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defaultThemeVersion="124226"/>
  <mc:AlternateContent xmlns:mc="http://schemas.openxmlformats.org/markup-compatibility/2006">
    <mc:Choice Requires="x15">
      <x15ac:absPath xmlns:x15ac="http://schemas.microsoft.com/office/spreadsheetml/2010/11/ac" url="C:\Users\6237\Documents\RT3\3 RT3-2018\7 Contract Management\2.14 Implementation\9 Contract Price Adjustment\10 9th CPA Oct 2022\"/>
    </mc:Choice>
  </mc:AlternateContent>
  <xr:revisionPtr revIDLastSave="0" documentId="13_ncr:1_{39EE98C8-8223-4108-AA24-108CB464519B}" xr6:coauthVersionLast="47" xr6:coauthVersionMax="47" xr10:uidLastSave="{00000000-0000-0000-0000-000000000000}"/>
  <bookViews>
    <workbookView xWindow="-110" yWindow="-110" windowWidth="19420" windowHeight="10420" activeTab="3" xr2:uid="{00000000-000D-0000-FFFF-FFFF00000000}"/>
  </bookViews>
  <sheets>
    <sheet name="Cover Page" sheetId="36" r:id="rId1"/>
    <sheet name="Terms &amp; Conditions" sheetId="38" r:id="rId2"/>
    <sheet name="Mfp1" sheetId="2" r:id="rId3"/>
    <sheet name="Mfp2" sheetId="3" r:id="rId4"/>
    <sheet name="Mfp3" sheetId="4" r:id="rId5"/>
    <sheet name="Mfp4" sheetId="5" r:id="rId6"/>
    <sheet name="Mfp5" sheetId="6" r:id="rId7"/>
    <sheet name="Mfp6" sheetId="7" r:id="rId8"/>
    <sheet name="Mfp7" sheetId="8" r:id="rId9"/>
    <sheet name="Mfp8" sheetId="9" r:id="rId10"/>
    <sheet name="Mfp9" sheetId="10" r:id="rId11"/>
    <sheet name="Mfp10" sheetId="11" r:id="rId12"/>
    <sheet name="Mfp11" sheetId="12" r:id="rId13"/>
    <sheet name="Mfp12" sheetId="13" r:id="rId14"/>
    <sheet name="MfpC1" sheetId="14" r:id="rId15"/>
    <sheet name="MfpC2" sheetId="15" r:id="rId16"/>
    <sheet name="MfpC3" sheetId="16" r:id="rId17"/>
    <sheet name="MfpC4" sheetId="17" r:id="rId18"/>
    <sheet name="MfpC5" sheetId="18" r:id="rId19"/>
    <sheet name="MfpC6" sheetId="19" r:id="rId20"/>
    <sheet name="MfpC7" sheetId="20" r:id="rId21"/>
    <sheet name="MfpC8" sheetId="21" r:id="rId22"/>
    <sheet name="MfpC9" sheetId="22" r:id="rId23"/>
    <sheet name="MfpC10" sheetId="23" r:id="rId24"/>
    <sheet name="Dup1" sheetId="24" r:id="rId25"/>
    <sheet name="Dup2" sheetId="25" r:id="rId26"/>
    <sheet name="Dup3" sheetId="26" r:id="rId27"/>
    <sheet name="Dup4" sheetId="27" r:id="rId28"/>
    <sheet name="Shred1" sheetId="28" r:id="rId29"/>
    <sheet name="Shred2" sheetId="29" r:id="rId30"/>
    <sheet name="Shred3" sheetId="30" r:id="rId31"/>
    <sheet name="Shred4" sheetId="31" r:id="rId32"/>
    <sheet name="Shred5" sheetId="32" r:id="rId33"/>
    <sheet name="Shred6" sheetId="33" r:id="rId34"/>
    <sheet name="Shred7" sheetId="34" r:id="rId35"/>
    <sheet name="Shred8" sheetId="35" r:id="rId36"/>
    <sheet name="Managed Print Service" sheetId="37" r:id="rId37"/>
  </sheets>
  <definedNames>
    <definedName name="_ftn1" localSheetId="1">'Terms &amp; Conditions'!#REF!</definedName>
    <definedName name="_ftnref1" localSheetId="1">'Terms &amp; Conditions'!$O$10</definedName>
    <definedName name="_xlnm.Print_Area" localSheetId="36">'Managed Print Service'!$A$1:$AO$50</definedName>
    <definedName name="_xlnm.Print_Area" localSheetId="1">'Terms &amp; Conditions'!$A$1:$AA$14</definedName>
    <definedName name="_xlnm.Print_Titles" localSheetId="24">'Dup1'!$A:$C,'Dup1'!$1:$6</definedName>
    <definedName name="_xlnm.Print_Titles" localSheetId="25">'Dup2'!$A:$C,'Dup2'!$1:$6</definedName>
    <definedName name="_xlnm.Print_Titles" localSheetId="26">'Dup3'!$A:$C,'Dup3'!$1:$6</definedName>
    <definedName name="_xlnm.Print_Titles" localSheetId="27">'Dup4'!$A:$C,'Dup4'!$1:$6</definedName>
    <definedName name="_xlnm.Print_Titles" localSheetId="2">'Mfp1'!$A:$C,'Mfp1'!$1:$6</definedName>
    <definedName name="_xlnm.Print_Titles" localSheetId="11">'Mfp10'!$A:$C,'Mfp10'!$1:$6</definedName>
    <definedName name="_xlnm.Print_Titles" localSheetId="12">'Mfp11'!$A:$C,'Mfp11'!$1:$6</definedName>
    <definedName name="_xlnm.Print_Titles" localSheetId="13">'Mfp12'!$A:$C,'Mfp12'!$1:$6</definedName>
    <definedName name="_xlnm.Print_Titles" localSheetId="3">'Mfp2'!$A:$C,'Mfp2'!$1:$6</definedName>
    <definedName name="_xlnm.Print_Titles" localSheetId="4">'Mfp3'!$A:$C,'Mfp3'!$1:$6</definedName>
    <definedName name="_xlnm.Print_Titles" localSheetId="5">'Mfp4'!$A:$C,'Mfp4'!$1:$6</definedName>
    <definedName name="_xlnm.Print_Titles" localSheetId="6">'Mfp5'!$A:$C,'Mfp5'!$1:$6</definedName>
    <definedName name="_xlnm.Print_Titles" localSheetId="7">'Mfp6'!$A:$C,'Mfp6'!$1:$6</definedName>
    <definedName name="_xlnm.Print_Titles" localSheetId="8">'Mfp7'!$A:$C,'Mfp7'!$1:$6</definedName>
    <definedName name="_xlnm.Print_Titles" localSheetId="9">'Mfp8'!$A:$C,'Mfp8'!$1:$6</definedName>
    <definedName name="_xlnm.Print_Titles" localSheetId="10">'Mfp9'!$A:$C,'Mfp9'!$1:$6</definedName>
    <definedName name="_xlnm.Print_Titles" localSheetId="14">MfpC1!$A:$C,MfpC1!$1:$6</definedName>
    <definedName name="_xlnm.Print_Titles" localSheetId="23">MfpC10!$A:$C,MfpC10!$1:$6</definedName>
    <definedName name="_xlnm.Print_Titles" localSheetId="15">MfpC2!$A:$C,MfpC2!$1:$6</definedName>
    <definedName name="_xlnm.Print_Titles" localSheetId="16">MfpC3!$A:$C,MfpC3!$1:$6</definedName>
    <definedName name="_xlnm.Print_Titles" localSheetId="17">MfpC4!$A:$C,MfpC4!$1:$6</definedName>
    <definedName name="_xlnm.Print_Titles" localSheetId="18">MfpC5!$A:$C,MfpC5!$1:$6</definedName>
    <definedName name="_xlnm.Print_Titles" localSheetId="19">MfpC6!$A:$C,MfpC6!$1:$6</definedName>
    <definedName name="_xlnm.Print_Titles" localSheetId="20">MfpC7!$A:$C,MfpC7!$1:$6</definedName>
    <definedName name="_xlnm.Print_Titles" localSheetId="21">MfpC8!$A:$C,MfpC8!$1:$6</definedName>
    <definedName name="_xlnm.Print_Titles" localSheetId="22">MfpC9!$A:$C,MfpC9!$1:$6</definedName>
    <definedName name="_xlnm.Print_Titles" localSheetId="28">Shred1!$A:$C,Shred1!$1:$6</definedName>
    <definedName name="_xlnm.Print_Titles" localSheetId="29">Shred2!$A:$C,Shred2!$1:$6</definedName>
    <definedName name="_xlnm.Print_Titles" localSheetId="30">Shred3!$A:$C,Shred3!$1:$6</definedName>
    <definedName name="_xlnm.Print_Titles" localSheetId="31">Shred4!$A:$C,Shred4!$1:$6</definedName>
    <definedName name="_xlnm.Print_Titles" localSheetId="32">Shred5!$A:$C,Shred5!$1:$6</definedName>
    <definedName name="_xlnm.Print_Titles" localSheetId="33">Shred6!$A:$C,Shred6!$1:$6</definedName>
    <definedName name="_xlnm.Print_Titles" localSheetId="34">Shred7!$A:$C,Shred7!$1:$6</definedName>
    <definedName name="_xlnm.Print_Titles" localSheetId="35">Shred8!$A:$C,Shred8!$1:$6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35" l="1"/>
  <c r="D4" i="34"/>
  <c r="E4" i="33"/>
  <c r="E4" i="32"/>
  <c r="E4" i="31"/>
  <c r="E4" i="30"/>
  <c r="E4" i="29"/>
  <c r="E4" i="28"/>
  <c r="D4" i="27"/>
  <c r="D4" i="26"/>
  <c r="D4" i="25"/>
  <c r="E4" i="24"/>
  <c r="E4" i="23"/>
  <c r="M4" i="22"/>
  <c r="R4" i="21"/>
  <c r="P4" i="20"/>
  <c r="Q4" i="19"/>
  <c r="S4" i="18"/>
  <c r="P4" i="17"/>
  <c r="K4" i="16"/>
  <c r="M4" i="15"/>
  <c r="R4" i="14"/>
  <c r="I4" i="13"/>
  <c r="K4" i="12"/>
  <c r="M4" i="11"/>
  <c r="L4" i="10"/>
  <c r="S4" i="9"/>
  <c r="Q4" i="8"/>
  <c r="N4" i="7"/>
  <c r="O4" i="6"/>
  <c r="P4" i="5"/>
  <c r="O4" i="4"/>
  <c r="O4" i="3"/>
  <c r="R4" i="2"/>
</calcChain>
</file>

<file path=xl/sharedStrings.xml><?xml version="1.0" encoding="utf-8"?>
<sst xmlns="http://schemas.openxmlformats.org/spreadsheetml/2006/main" count="4487" uniqueCount="707">
  <si>
    <t>Description</t>
  </si>
  <si>
    <t>C.1</t>
  </si>
  <si>
    <t>All-inclusive monthly rental amount for offered system, including all components and capabilities specified as standard in Section 1</t>
  </si>
  <si>
    <t>C.2</t>
  </si>
  <si>
    <t>Copy charge, Black</t>
  </si>
  <si>
    <t>D.1</t>
  </si>
  <si>
    <t>Additional technical support per hour (over and above standard SLA)</t>
  </si>
  <si>
    <t>D.2</t>
  </si>
  <si>
    <t>Installation of software (e.g. drivers) on multiple clients (hourly rate)</t>
  </si>
  <si>
    <t>D.3</t>
  </si>
  <si>
    <t>Additional end-user training (hourly rate)</t>
  </si>
  <si>
    <t>D.4</t>
  </si>
  <si>
    <t>Development of hard copy policy (hourly rate)</t>
  </si>
  <si>
    <t>D.5</t>
  </si>
  <si>
    <t>General service related to functioning of the device (hourly rate)</t>
  </si>
  <si>
    <t>D.6</t>
  </si>
  <si>
    <t>Connection of device to client's directory service (e.g. AD)</t>
  </si>
  <si>
    <t>D.7</t>
  </si>
  <si>
    <t>On-site resource (hourly rate)</t>
  </si>
  <si>
    <t>D.8</t>
  </si>
  <si>
    <t>Integration into ICT systems back-end (e.g. ECM system) (hourly rate)</t>
  </si>
  <si>
    <t>D.9</t>
  </si>
  <si>
    <t>Set up user accounts/logins, mailboxes, access, preferences</t>
  </si>
  <si>
    <t>E.1a)</t>
  </si>
  <si>
    <t>Additional paper tray, 500 sheets</t>
  </si>
  <si>
    <t>E.3a)</t>
  </si>
  <si>
    <t>OEM print and device management tool</t>
  </si>
  <si>
    <t>E.3b)</t>
  </si>
  <si>
    <t>Brand-independent print and device management tool</t>
  </si>
  <si>
    <t>E.3c)</t>
  </si>
  <si>
    <t>Advanced optical character recognition (OCR) software</t>
  </si>
  <si>
    <t>E.3d)</t>
  </si>
  <si>
    <t>Basic ECM software/integration into client system</t>
  </si>
  <si>
    <t>E.3e)</t>
  </si>
  <si>
    <t>Configuration and deployment tools</t>
  </si>
  <si>
    <t>E.4a)</t>
  </si>
  <si>
    <t>Floor stand/cabinet</t>
  </si>
  <si>
    <t>E.5b)</t>
  </si>
  <si>
    <t>WiFi interface</t>
  </si>
  <si>
    <t>E.5c)</t>
  </si>
  <si>
    <t>Fax interface (analogue, G3 Class 3)</t>
  </si>
  <si>
    <t>E.5d)</t>
  </si>
  <si>
    <t>Card / biometric / NFC reader</t>
  </si>
  <si>
    <t>E.2a)</t>
  </si>
  <si>
    <t>In-line stapler</t>
  </si>
  <si>
    <t>E.2b)</t>
  </si>
  <si>
    <t>2- and 4-hole punch</t>
  </si>
  <si>
    <t>E.6a)</t>
  </si>
  <si>
    <t>Staples for finisher</t>
  </si>
  <si>
    <t>E.6b)</t>
  </si>
  <si>
    <t>Punch die kit</t>
  </si>
  <si>
    <t>E.1b)</t>
  </si>
  <si>
    <t>Additional paper tray, 1000 sheets</t>
  </si>
  <si>
    <t>E.1f)</t>
  </si>
  <si>
    <t>Scanner ADF upgrade (single-pass duplex: SPADF)</t>
  </si>
  <si>
    <t>E.2d)</t>
  </si>
  <si>
    <t>Booklet maker</t>
  </si>
  <si>
    <t>E.5e)</t>
  </si>
  <si>
    <t>Additional paper tray, 2000 sheets</t>
  </si>
  <si>
    <t>Additional paper tray, 3000 sheets</t>
  </si>
  <si>
    <t>E.4c)</t>
  </si>
  <si>
    <t>E.4d)</t>
  </si>
  <si>
    <t>E.5a)</t>
  </si>
  <si>
    <t>C.2a)</t>
  </si>
  <si>
    <t>Copy charge, Colour</t>
  </si>
  <si>
    <t>E.2c)</t>
  </si>
  <si>
    <t>C.3</t>
  </si>
  <si>
    <t>Copy charge, Black A4</t>
  </si>
  <si>
    <t>E.1</t>
  </si>
  <si>
    <t>E.2</t>
  </si>
  <si>
    <t>Service/repair of device (hourly rate, over and above standard SLA)</t>
  </si>
  <si>
    <t>E.3</t>
  </si>
  <si>
    <t>F.1a)</t>
  </si>
  <si>
    <t>Additional master roll: 100 sheets</t>
  </si>
  <si>
    <t>F.1b)</t>
  </si>
  <si>
    <t>Black drum</t>
  </si>
  <si>
    <t>F.1d)</t>
  </si>
  <si>
    <t>Black ink cartridge</t>
  </si>
  <si>
    <t>Copy charge, Black A3</t>
  </si>
  <si>
    <t>Copy charge, Spot colour A4</t>
  </si>
  <si>
    <t>Copy charge, Spot colour A3</t>
  </si>
  <si>
    <t>Additional master roll: 200 sheets</t>
  </si>
  <si>
    <t>All-inclusive outright purchase price for offered system, including all components and capabilities specified as standard in Section 1</t>
  </si>
  <si>
    <t>Shredder oil: 125ml bottle</t>
  </si>
  <si>
    <t>Shredder oil: 250ml bottle</t>
  </si>
  <si>
    <t>Shredder oil: 500ml bottle</t>
  </si>
  <si>
    <t>Waste bags: pack of 100</t>
  </si>
  <si>
    <t>Shredder oil: 1000ml bottle</t>
  </si>
  <si>
    <t>Measure</t>
  </si>
  <si>
    <t>Monthly</t>
  </si>
  <si>
    <t>Click</t>
  </si>
  <si>
    <t>Once-off</t>
  </si>
  <si>
    <t>Hourly</t>
  </si>
  <si>
    <t>Ln#</t>
  </si>
  <si>
    <t>Component</t>
  </si>
  <si>
    <t>RT3-2018: Price List Mfp1</t>
  </si>
  <si>
    <t>RT3-2018: Price List Mfp2</t>
  </si>
  <si>
    <t>RT3-2018: Price List Mfp3</t>
  </si>
  <si>
    <t>RT3-2018: Price List Mfp4</t>
  </si>
  <si>
    <t>RT3-2018: Price List Mfp5</t>
  </si>
  <si>
    <t>RT3-2018: Price List Mfp6</t>
  </si>
  <si>
    <t>RT3-2018: Price List Mfp7</t>
  </si>
  <si>
    <t>RT3-2018: Price List Mfp8</t>
  </si>
  <si>
    <t>RT3-2018: Price List Mfp9</t>
  </si>
  <si>
    <t>RT3-2018: Price List Mfp10</t>
  </si>
  <si>
    <t>RT3-2018: Price List Mfp11</t>
  </si>
  <si>
    <t>RT3-2018: Price List Mfp12</t>
  </si>
  <si>
    <t>RT3-2018: Price List MfpC1</t>
  </si>
  <si>
    <t>RT3-2018: Price List MfpC2</t>
  </si>
  <si>
    <t>RT3-2018: Price List MfpC3</t>
  </si>
  <si>
    <t>RT3-2018: Price List MfpC4</t>
  </si>
  <si>
    <t>RT3-2018: Price List MfpC5</t>
  </si>
  <si>
    <t>RT3-2018: Price List MfpC6</t>
  </si>
  <si>
    <t>RT3-2018: Price List MfpC7</t>
  </si>
  <si>
    <t>RT3-2018: Price List MfpC8</t>
  </si>
  <si>
    <t>RT3-2018: Price List MfpC9</t>
  </si>
  <si>
    <t>RT3-2018: Price List MfpC10</t>
  </si>
  <si>
    <t>RT3-2018: Price List Dup1</t>
  </si>
  <si>
    <t>RT3-2018: Price List Dup2</t>
  </si>
  <si>
    <t>RT3-2018: Price List Dup3</t>
  </si>
  <si>
    <t>RT3-2018: Price List Dup4</t>
  </si>
  <si>
    <t>RT3-2018: Price List Shred1</t>
  </si>
  <si>
    <t>RT3-2018: Price List Shred2</t>
  </si>
  <si>
    <t>RT3-2018: Price List Shred3</t>
  </si>
  <si>
    <t>RT3-2018: Price List Shred4</t>
  </si>
  <si>
    <t>RT3-2018: Price List Shred5</t>
  </si>
  <si>
    <t>RT3-2018: Price List Shred6</t>
  </si>
  <si>
    <t>RT3-2018: Price List Shred7</t>
  </si>
  <si>
    <t>RT3-2018: Price List Shred8</t>
  </si>
  <si>
    <t>3DR</t>
  </si>
  <si>
    <t>Mfp1</t>
  </si>
  <si>
    <t>Lexmark MX421ade</t>
  </si>
  <si>
    <t>Mfp2A</t>
  </si>
  <si>
    <t>Lexmark MX521ade</t>
  </si>
  <si>
    <t>Mfp2B</t>
  </si>
  <si>
    <t>Brother MFC-L6900DW</t>
  </si>
  <si>
    <t>Mfp3</t>
  </si>
  <si>
    <t>Lexmark MX622adhe</t>
  </si>
  <si>
    <t>Mfp6A</t>
  </si>
  <si>
    <t>Lexmark MX910de</t>
  </si>
  <si>
    <t>included</t>
  </si>
  <si>
    <t>Mfp6B</t>
  </si>
  <si>
    <t>Canon IR Adv 4545i</t>
  </si>
  <si>
    <t>Mfp7</t>
  </si>
  <si>
    <t>Canon IR Adv 4551i</t>
  </si>
  <si>
    <t>Mfp8</t>
  </si>
  <si>
    <t>Canon IR Adv 6565i</t>
  </si>
  <si>
    <t>Mfp9</t>
  </si>
  <si>
    <t>Canon IR Adv 6575i</t>
  </si>
  <si>
    <t>Mfp10</t>
  </si>
  <si>
    <t>Canon IR Adv 8585i</t>
  </si>
  <si>
    <t>Mfp11</t>
  </si>
  <si>
    <t>Canon IR Adv 8595i</t>
  </si>
  <si>
    <t>MfpC1A</t>
  </si>
  <si>
    <t>Lexmark CX522ade</t>
  </si>
  <si>
    <t>MfpC1B</t>
  </si>
  <si>
    <t>Brother MFC-L8690CDW</t>
  </si>
  <si>
    <t>MfpC2</t>
  </si>
  <si>
    <t>Lexmark CX725dhe</t>
  </si>
  <si>
    <t>MfpC3</t>
  </si>
  <si>
    <t>Lexmark CX825de</t>
  </si>
  <si>
    <t>MfpC8</t>
  </si>
  <si>
    <t>Canon IR Adv C5560i</t>
  </si>
  <si>
    <t>MfpC9</t>
  </si>
  <si>
    <t>Canon Pro C910</t>
  </si>
  <si>
    <t>Apex</t>
  </si>
  <si>
    <t>Mfp1A</t>
  </si>
  <si>
    <t>Sharp MX-B355W</t>
  </si>
  <si>
    <t xml:space="preserve">Standard </t>
  </si>
  <si>
    <t xml:space="preserve">Use Sharp remote desktop administrator </t>
  </si>
  <si>
    <t>Standard</t>
  </si>
  <si>
    <t>Mfp1B</t>
  </si>
  <si>
    <t>HP LJ Mgd MFP M527dnm</t>
  </si>
  <si>
    <t>HP Webjetadmin</t>
  </si>
  <si>
    <t>upgrade to Flow device</t>
  </si>
  <si>
    <t>Mfp1C</t>
  </si>
  <si>
    <t>HP LJ Pro MFP M521dn</t>
  </si>
  <si>
    <t>available on HP LaserJet Pro MFP M521dw</t>
  </si>
  <si>
    <t>included in base price</t>
  </si>
  <si>
    <t>n/a</t>
  </si>
  <si>
    <t>Sharp MX-B455W</t>
  </si>
  <si>
    <t>Mfp2C</t>
  </si>
  <si>
    <t>Included</t>
  </si>
  <si>
    <t>Mfp3A</t>
  </si>
  <si>
    <t>HP LJ Mgd MFP E62555dn</t>
  </si>
  <si>
    <t>HP WebJetadmin</t>
  </si>
  <si>
    <t>Upgrade to Flow device</t>
  </si>
  <si>
    <t>Mfp3B</t>
  </si>
  <si>
    <t>Mfp4A</t>
  </si>
  <si>
    <t>Sharp MX-M315N</t>
  </si>
  <si>
    <t>Not available</t>
  </si>
  <si>
    <t>Standard - AR-DS19 Melamine cabinet)</t>
  </si>
  <si>
    <t>Mfp4B</t>
  </si>
  <si>
    <t>HP LJ Mgd MFP E72525dn</t>
  </si>
  <si>
    <t>Mfp5</t>
  </si>
  <si>
    <t>Not Available</t>
  </si>
  <si>
    <t>Sharp MX-M4050</t>
  </si>
  <si>
    <t>HP Mgd MFP E82540dn</t>
  </si>
  <si>
    <t>N/A</t>
  </si>
  <si>
    <t>Mfp7A</t>
  </si>
  <si>
    <t>Sharp MX-M5050</t>
  </si>
  <si>
    <t>Mfp7B</t>
  </si>
  <si>
    <t>HP Mgd MFP E82550dn</t>
  </si>
  <si>
    <t>Y1G16A HP LaserJet Printer Cabinet (not required)</t>
  </si>
  <si>
    <t>Mfp8A</t>
  </si>
  <si>
    <t>Sharp MX-M6050</t>
  </si>
  <si>
    <t>Mfp8B</t>
  </si>
  <si>
    <t>HP Mgd MFP E82560dn</t>
  </si>
  <si>
    <t>HP Web Jetadmin</t>
  </si>
  <si>
    <t>Sharp MX-M7570</t>
  </si>
  <si>
    <t>Sharp MX-M905</t>
  </si>
  <si>
    <t>Mfp12</t>
  </si>
  <si>
    <t>Sharp MX-M1204</t>
  </si>
  <si>
    <t>Sharp MX-C300W</t>
  </si>
  <si>
    <t>Not available - MX-CS11 included as standard (750 sheets input)</t>
  </si>
  <si>
    <t>MfpC2A</t>
  </si>
  <si>
    <t>HP PW Mgd Colour MFP E58650dn</t>
  </si>
  <si>
    <t>MfpC2B</t>
  </si>
  <si>
    <t>MfpC3A</t>
  </si>
  <si>
    <t>G1W43A (included in base price)</t>
  </si>
  <si>
    <t>MfpC3C</t>
  </si>
  <si>
    <t>MfpC4A</t>
  </si>
  <si>
    <t>Sharp MX-3050V</t>
  </si>
  <si>
    <t>MX-DE25 N</t>
  </si>
  <si>
    <t>MfpC5A</t>
  </si>
  <si>
    <t>Not available (Standard 2x550 sheet trays)</t>
  </si>
  <si>
    <t>Not availabe</t>
  </si>
  <si>
    <t>MfpC5B</t>
  </si>
  <si>
    <t>HP Colour MFP E77830dn</t>
  </si>
  <si>
    <t>upgare to Flow device</t>
  </si>
  <si>
    <t>MfpC6A</t>
  </si>
  <si>
    <t>Sharp MX-4050V</t>
  </si>
  <si>
    <t>MfpC6B</t>
  </si>
  <si>
    <t>HP Colour MFP E87640dn</t>
  </si>
  <si>
    <t>standard feature</t>
  </si>
  <si>
    <t>MfpC7A</t>
  </si>
  <si>
    <t>Sharp MX-5051</t>
  </si>
  <si>
    <t>Not available (Standard 4x550 sheet trays fitted)</t>
  </si>
  <si>
    <t>MfpC7B</t>
  </si>
  <si>
    <t>HP Colour MFP E87650dn</t>
  </si>
  <si>
    <t>MfpC8A</t>
  </si>
  <si>
    <t>Sharp MX-6071</t>
  </si>
  <si>
    <t>MfpC8B</t>
  </si>
  <si>
    <t>HP Colour MFP E87660dn</t>
  </si>
  <si>
    <t>Y1F98A (included)</t>
  </si>
  <si>
    <t>MfpC9A</t>
  </si>
  <si>
    <t>Sharp MX-8090N</t>
  </si>
  <si>
    <t>Not available (Standard 3000 sheet input)</t>
  </si>
  <si>
    <t>AZ Trading</t>
  </si>
  <si>
    <t>Shred1</t>
  </si>
  <si>
    <t>New United RT14C</t>
  </si>
  <si>
    <t>Shred2</t>
  </si>
  <si>
    <t>New United RT15C</t>
  </si>
  <si>
    <t>Shred3</t>
  </si>
  <si>
    <t>New United M3150C</t>
  </si>
  <si>
    <t>Shred4</t>
  </si>
  <si>
    <t>New United M3150M</t>
  </si>
  <si>
    <t>Shred5</t>
  </si>
  <si>
    <t>Kobra 400 C2</t>
  </si>
  <si>
    <t>Shred6</t>
  </si>
  <si>
    <t>Kobra 410TS C4</t>
  </si>
  <si>
    <t>Shred7</t>
  </si>
  <si>
    <t>Kobra 400 C4</t>
  </si>
  <si>
    <t>Shred8</t>
  </si>
  <si>
    <t>Kobra 430TS</t>
  </si>
  <si>
    <t>Bytes (MPS)</t>
  </si>
  <si>
    <t>Xerox WC3345DNI/M</t>
  </si>
  <si>
    <t>paper tray already added to machine price</t>
  </si>
  <si>
    <t>Included in machine price</t>
  </si>
  <si>
    <t>Mfp4</t>
  </si>
  <si>
    <t>Xerox VersaLink B7025</t>
  </si>
  <si>
    <t>Standard on finisher options</t>
  </si>
  <si>
    <t>Xerox VersaLink B7035</t>
  </si>
  <si>
    <t>Xerox AltaLink B8155</t>
  </si>
  <si>
    <t>Xerox AltaLink B8170</t>
  </si>
  <si>
    <t>High Capacity Feeder # 097S05020</t>
  </si>
  <si>
    <t>Office Finisher # 097S05019 + optional Booklet maker for office finisher # 497K20590</t>
  </si>
  <si>
    <t>Xerox PrimeLink B9100</t>
  </si>
  <si>
    <t>Standard in HFV w BM option</t>
  </si>
  <si>
    <t>MfpC4</t>
  </si>
  <si>
    <t>Xerox VersaLink C7020</t>
  </si>
  <si>
    <t>MfpC5</t>
  </si>
  <si>
    <t>Xerox AltaLink C8135/1</t>
  </si>
  <si>
    <t>Not Required tray Standard</t>
  </si>
  <si>
    <t>MfpC6</t>
  </si>
  <si>
    <t>Xerox AltaLink C8145</t>
  </si>
  <si>
    <t>MfpC7</t>
  </si>
  <si>
    <t>Xerox AltaLink C8155</t>
  </si>
  <si>
    <t>Xerox AltaLink C8170</t>
  </si>
  <si>
    <t>Included in BR Booklet Maker Finisher</t>
  </si>
  <si>
    <t>included in machine</t>
  </si>
  <si>
    <t>Bytes (Rental)</t>
  </si>
  <si>
    <t>Not required tray standard</t>
  </si>
  <si>
    <t>Dalitso</t>
  </si>
  <si>
    <t>Lexmark Markvision Enterprise printer fleet management software gives you complete visibility into y</t>
  </si>
  <si>
    <t>Konica Minolta Bizhub 650i</t>
  </si>
  <si>
    <t>CS Remote Care Permanent connection
to automatic services; Automated ordering of consumables; Automa</t>
  </si>
  <si>
    <t>not applicable on this model</t>
  </si>
  <si>
    <t>Konica Minolta Bizhub 750i</t>
  </si>
  <si>
    <t>Standard - Tray 1: 500 sheets; A5-SRA3; 52-256 gsm
Tray 2: 500 sheets; A5-SRA3; 52-256 gsm</t>
  </si>
  <si>
    <t>Standard - Tray 3: 1,500 sheets; A4; 52-256 gsm
Tray 4: 1,000 sheets; A4; 52-256 gsm</t>
  </si>
  <si>
    <t>Konica Minolta AccurioPress 6120</t>
  </si>
  <si>
    <t>Standard: 3,000 sheets and Pre-configured with additional  PF-709 - 6,000 sheet tray (A5 to A3+)</t>
  </si>
  <si>
    <t>Konica Minolta Bizhub C550i</t>
  </si>
  <si>
    <t>Free</t>
  </si>
  <si>
    <t>MfpC10</t>
  </si>
  <si>
    <t>Konica Minolta AccurioPress C6100</t>
  </si>
  <si>
    <t>Over and above SLA</t>
  </si>
  <si>
    <t>EBA 2331C</t>
  </si>
  <si>
    <t>Direct Office</t>
  </si>
  <si>
    <t>Olivetti D-Copia 5004MF</t>
  </si>
  <si>
    <t>refer to our pms proposal</t>
  </si>
  <si>
    <t>standard</t>
  </si>
  <si>
    <t>Enabling</t>
  </si>
  <si>
    <t>Mfp2</t>
  </si>
  <si>
    <t>Adjustable Stand</t>
  </si>
  <si>
    <t>EOH</t>
  </si>
  <si>
    <t>HP LJ Mgd MFP E62555du</t>
  </si>
  <si>
    <t>HP LJ Mgd MFP E72530dn</t>
  </si>
  <si>
    <t>Mfp6</t>
  </si>
  <si>
    <t>HP LJ Mgd MFP E82540du</t>
  </si>
  <si>
    <t>standard with device</t>
  </si>
  <si>
    <t>Y1G16A HP LaserJet Printer Cabinet included in base price</t>
  </si>
  <si>
    <t>HP LJ Mgd MFP E82550du</t>
  </si>
  <si>
    <t>HP LJ Mgd MFP E82560du</t>
  </si>
  <si>
    <t>HP Colour MFP E77822dn</t>
  </si>
  <si>
    <t>Y1G17A HP LaserJet Printer Cabinet included in base price</t>
  </si>
  <si>
    <t>HP Colour LJ Mgd MFP E87640du</t>
  </si>
  <si>
    <t>Y1G16A cabinet included in base price</t>
  </si>
  <si>
    <t>HP Colour LJ Mgd MFP E87650du</t>
  </si>
  <si>
    <t>Y1G16A (not rerquired)</t>
  </si>
  <si>
    <t>HP Colour LJ Mgd MFP E87660du</t>
  </si>
  <si>
    <t>Evolution</t>
  </si>
  <si>
    <t>Develop Ineo 227</t>
  </si>
  <si>
    <t>Included in Base Device</t>
  </si>
  <si>
    <t>Develop Ineo 367</t>
  </si>
  <si>
    <t>Develop Ineo 458e</t>
  </si>
  <si>
    <t>Develop Ineo 658e</t>
  </si>
  <si>
    <t>Kyocera TaskAlfa 8003i</t>
  </si>
  <si>
    <t>Develop Ineo 958</t>
  </si>
  <si>
    <t>2500 sheet included in base model</t>
  </si>
  <si>
    <t>MfpC1</t>
  </si>
  <si>
    <t>Kyocera TaskAlfa 358ci</t>
  </si>
  <si>
    <t>Kyocera TaskAlfa 408ci</t>
  </si>
  <si>
    <t>Develop Ineo +250i</t>
  </si>
  <si>
    <t>Included in base device</t>
  </si>
  <si>
    <t>Develop Ineo +300i</t>
  </si>
  <si>
    <t>Kyocera TaskAlfa 4054ci</t>
  </si>
  <si>
    <t>Develop Ineo +550i</t>
  </si>
  <si>
    <t>Card</t>
  </si>
  <si>
    <t>Develop Ineo +650i</t>
  </si>
  <si>
    <t>Included in base model</t>
  </si>
  <si>
    <t>Grove</t>
  </si>
  <si>
    <t>Kyocera TaskAlfa 356ci</t>
  </si>
  <si>
    <t>iTMaster</t>
  </si>
  <si>
    <t>Not Applicable for this model</t>
  </si>
  <si>
    <t xml:space="preserve">Not Applicable </t>
  </si>
  <si>
    <t>Itec Tiyende</t>
  </si>
  <si>
    <t>Included in base price</t>
  </si>
  <si>
    <t>Not available as an option</t>
  </si>
  <si>
    <t>Itec B227</t>
  </si>
  <si>
    <t>Itec B287</t>
  </si>
  <si>
    <t>Itec B558e</t>
  </si>
  <si>
    <t>Itec B658e</t>
  </si>
  <si>
    <t>Itec B958</t>
  </si>
  <si>
    <t>Itec C250i</t>
  </si>
  <si>
    <t>Itec C300i</t>
  </si>
  <si>
    <t>Itec C360i</t>
  </si>
  <si>
    <t>Itec C450i</t>
  </si>
  <si>
    <t>Itec C550i</t>
  </si>
  <si>
    <t>Itec C650i</t>
  </si>
  <si>
    <t>Itec Press C6085</t>
  </si>
  <si>
    <t>Khona</t>
  </si>
  <si>
    <t>Mfp5A</t>
  </si>
  <si>
    <t>Toshiba e-Studio 3018A</t>
  </si>
  <si>
    <t>2 Trays included in base price. 2 x 550 sheet trays.</t>
  </si>
  <si>
    <t>Refer below to Inner Finisher.</t>
  </si>
  <si>
    <t>TopAccess included in Base Price. See attached brochure.</t>
  </si>
  <si>
    <t xml:space="preserve">Toshiba unique Browser based TopAccess. Standard, no Charge.  Remote meter reading and account code </t>
  </si>
  <si>
    <t>Included in Base Price.</t>
  </si>
  <si>
    <t>Not available on this model.</t>
  </si>
  <si>
    <t>Mfp5B</t>
  </si>
  <si>
    <t>Toshiba e-Studio 3508LP Hybrid</t>
  </si>
  <si>
    <t>Included to Base Price.</t>
  </si>
  <si>
    <t>Toshiba e-Studio 4508LP Hybrid</t>
  </si>
  <si>
    <t>Toshiba e-Studio 6518A</t>
  </si>
  <si>
    <t>Standard 2240 sheets. included in base price. Maximum 4740 Sheets.</t>
  </si>
  <si>
    <t>Toshiba e-Studio 8518A</t>
  </si>
  <si>
    <t>Toshiba e-Studio 347CS</t>
  </si>
  <si>
    <t>Desk included in Base Price. Stock Number: MH3470.</t>
  </si>
  <si>
    <t>Toshiba e-Studio 2010AC</t>
  </si>
  <si>
    <t>2 Trays included in base price. 1 x 250 sheets and 1 x 550 sheets.</t>
  </si>
  <si>
    <t>Desk included in Base Price.</t>
  </si>
  <si>
    <t>MfpC4B</t>
  </si>
  <si>
    <t>Toshiba e-Studio 2510AC</t>
  </si>
  <si>
    <t>Toshiba e-Studio 3015AC</t>
  </si>
  <si>
    <t>2 Trays included in base price. 2 x 550 sheets.</t>
  </si>
  <si>
    <t>Toshiba e-Studio 3515AC</t>
  </si>
  <si>
    <t>Toshiba e-Studio 5516AC</t>
  </si>
  <si>
    <t>Toshiba e-Studio 7516AC</t>
  </si>
  <si>
    <t>Included in base price. (Standard 3520 Input Capacity.)</t>
  </si>
  <si>
    <t>Dup1</t>
  </si>
  <si>
    <t>Duplo DP-A100 II</t>
  </si>
  <si>
    <t>Dup2</t>
  </si>
  <si>
    <t>Duplo DP-G200</t>
  </si>
  <si>
    <t>Konica Minolta</t>
  </si>
  <si>
    <t>Konica Minolta bizhub 5020i</t>
  </si>
  <si>
    <t>Included in the overall cpc</t>
  </si>
  <si>
    <t>Functionality catered for in Ysoft SafeQ</t>
  </si>
  <si>
    <t>Pagescope Remote Deployment Utility and Driver packaging utility are included as freeware</t>
  </si>
  <si>
    <t>No Cabinet available. Desktop device</t>
  </si>
  <si>
    <t>Fax is standard</t>
  </si>
  <si>
    <t>Not supported on an entry level device</t>
  </si>
  <si>
    <t>Konica Minolta bizhub 4050i</t>
  </si>
  <si>
    <t>Pagescope Remote deployment guide and Driver packaging utility are included as freeware.</t>
  </si>
  <si>
    <t>Konica Minolta bizhub 550i_A4</t>
  </si>
  <si>
    <t>ND250i included in the rental of the main machine</t>
  </si>
  <si>
    <t>Konica Minolta bizhub 227</t>
  </si>
  <si>
    <t>Included in the overall CPC</t>
  </si>
  <si>
    <t>Included in the device rental</t>
  </si>
  <si>
    <t>Not applicable to this model</t>
  </si>
  <si>
    <t>Konica Minolta bizhub 367</t>
  </si>
  <si>
    <t>Included in the  overall CPC</t>
  </si>
  <si>
    <t>Konica Minolta bizhub 450i</t>
  </si>
  <si>
    <t>included in the device rental</t>
  </si>
  <si>
    <t>Not applicable on this model</t>
  </si>
  <si>
    <t>Konica Minolta bizhub 550i</t>
  </si>
  <si>
    <t xml:space="preserve">included in the overall cpc </t>
  </si>
  <si>
    <t>Subsequent to initial training at the time of installation. iTraining portal is also available at no</t>
  </si>
  <si>
    <t>PC-216 included in device rental</t>
  </si>
  <si>
    <t>Konica Minolta bizhub 650i</t>
  </si>
  <si>
    <t>included in the overall cpc</t>
  </si>
  <si>
    <t>Konica Minolta bizhub 750i</t>
  </si>
  <si>
    <t xml:space="preserve">Not available on this model (standard paper capacity of 3650 sheets) </t>
  </si>
  <si>
    <t>Not available on this model</t>
  </si>
  <si>
    <t>Konica Minolta bizhub 958</t>
  </si>
  <si>
    <t>Konica Minolta bizhub PRO B1100</t>
  </si>
  <si>
    <t>PageScope</t>
  </si>
  <si>
    <t>Not Applicable</t>
  </si>
  <si>
    <t>Konica Minolta bizhub c3350i</t>
  </si>
  <si>
    <t>Included in overall cpc</t>
  </si>
  <si>
    <t>Konica Minolta bizhub C450i_A4</t>
  </si>
  <si>
    <t>Konica Minolta bizhub C550i_A4</t>
  </si>
  <si>
    <t>Konica Minolta bizhub C250i</t>
  </si>
  <si>
    <t>not available on this model</t>
  </si>
  <si>
    <t>Konica Minolta bizhub C300i</t>
  </si>
  <si>
    <t>Konica Minolta bizhub C450i</t>
  </si>
  <si>
    <t>standard 300pg single pass duplex document feeder</t>
  </si>
  <si>
    <t>ND250I - incl. in device rental</t>
  </si>
  <si>
    <t>Konica Minolta bizhub C550i</t>
  </si>
  <si>
    <t>Konica Minolta bizhub C650i</t>
  </si>
  <si>
    <t>Konica Minolta AccurioPress C3080</t>
  </si>
  <si>
    <t>Nashua Kopano</t>
  </si>
  <si>
    <t>Nashuatec IMC5500</t>
  </si>
  <si>
    <t>Part of SLA</t>
  </si>
  <si>
    <t>Device configuration can be done through the Web Admin tool which is supplied at no cost. Device man</t>
  </si>
  <si>
    <t>Credenza - Standard</t>
  </si>
  <si>
    <t>Nashuatec Pro C7210S</t>
  </si>
  <si>
    <t>Part of Customer Service Agreement (CSA)</t>
  </si>
  <si>
    <t xml:space="preserve">Included in the solution </t>
  </si>
  <si>
    <t>Production printer - no Wi-Fi needed</t>
  </si>
  <si>
    <t>Included with the Punch Kit</t>
  </si>
  <si>
    <t>Mmela</t>
  </si>
  <si>
    <t>Mantella</t>
  </si>
  <si>
    <t>Kyocera Ecosys M3540idn</t>
  </si>
  <si>
    <t>INCLUDED IN DEVICE</t>
  </si>
  <si>
    <t>Embeded Solution - Accuread OCR</t>
  </si>
  <si>
    <t>Kyocera Ecosys M3550idn</t>
  </si>
  <si>
    <t>Kyocera TASkalfa 3212i</t>
  </si>
  <si>
    <t>INCLUDED IN CONFIGURATION</t>
  </si>
  <si>
    <t>Kyocera TASkalfa 4012i</t>
  </si>
  <si>
    <t>Kyocera TASkalfa 5003i</t>
  </si>
  <si>
    <t>Lexmark MX911de</t>
  </si>
  <si>
    <t>Kyocera TASKalfa 6003i</t>
  </si>
  <si>
    <t>Kyocera TASkalfa 7003i</t>
  </si>
  <si>
    <t>Kyocera TASkalfa 8003i</t>
  </si>
  <si>
    <t>Kyocera TASkalfa 358ci</t>
  </si>
  <si>
    <t>Kyocera TASkalfa 406ci</t>
  </si>
  <si>
    <t>Kyocera TASkalfa 3253ci</t>
  </si>
  <si>
    <t>Lexmark CX921de</t>
  </si>
  <si>
    <t>Kyocera TASkalfa 4053ci</t>
  </si>
  <si>
    <t>Lexmark CX922de</t>
  </si>
  <si>
    <t xml:space="preserve">Included / Embedded </t>
  </si>
  <si>
    <t>Kyocera TASkalfa 5053ci</t>
  </si>
  <si>
    <t>Kyocera TASkalfa 6053ci</t>
  </si>
  <si>
    <t>Lexmark CX924dte</t>
  </si>
  <si>
    <t>Kyocera TASkalfa 8353ci</t>
  </si>
  <si>
    <t>Motswako</t>
  </si>
  <si>
    <t>Ricoh IM 350/350F</t>
  </si>
  <si>
    <t>Standard with MFP</t>
  </si>
  <si>
    <t>Ricoh IM 430F</t>
  </si>
  <si>
    <t>Standard with machine</t>
  </si>
  <si>
    <t>Ricoh MP 2555SP</t>
  </si>
  <si>
    <t>Standard with 2/4 Hole Punch</t>
  </si>
  <si>
    <t>Ricoh MP 9003SP</t>
  </si>
  <si>
    <t>Floor Standing MFP</t>
  </si>
  <si>
    <t>Ricoh Pro 8320S</t>
  </si>
  <si>
    <t>Ricoh MPC 307SPF</t>
  </si>
  <si>
    <t>Ricoh IM C3000</t>
  </si>
  <si>
    <t>Ricoh IM C4500</t>
  </si>
  <si>
    <t>Ricoh MPC 8003SP</t>
  </si>
  <si>
    <t>Batsumi Enterprise Solutions</t>
  </si>
  <si>
    <t>EBA 2127C</t>
  </si>
  <si>
    <t>EBA 2326C</t>
  </si>
  <si>
    <t>EBA 5146C</t>
  </si>
  <si>
    <t>EBA 6340C</t>
  </si>
  <si>
    <t>Rena</t>
  </si>
  <si>
    <t>Sharp MX-M265N</t>
  </si>
  <si>
    <t>STANDARD</t>
  </si>
  <si>
    <t>Ricoh</t>
  </si>
  <si>
    <t>Ricoh IM C300F</t>
  </si>
  <si>
    <t>Ricoh MPC 305SPF</t>
  </si>
  <si>
    <t>Ricoh Pro C7200S</t>
  </si>
  <si>
    <t>Ricoh DX2430</t>
  </si>
  <si>
    <t>Dup3</t>
  </si>
  <si>
    <t>Ricoh DD 5450</t>
  </si>
  <si>
    <t>Dup4</t>
  </si>
  <si>
    <t>SBD</t>
  </si>
  <si>
    <t>HP E52645  Managed Laserjet MFP</t>
  </si>
  <si>
    <t>Included In Copy Charge</t>
  </si>
  <si>
    <t>BCPS Usage Tracker / print and device management / SOL-EUT1E1 Included as Standard</t>
  </si>
  <si>
    <t>Included As Standard Per Device Supplied</t>
  </si>
  <si>
    <t>Standard Inclusion</t>
  </si>
  <si>
    <t>HP E52545 Managed Laserjet MFP</t>
  </si>
  <si>
    <t>BCPS Usage Tracker / print and device management / SOL-EUT1E1</t>
  </si>
  <si>
    <t>HP E82550  Managed Laserjet MFP</t>
  </si>
  <si>
    <t>Included in above Dual Feeder unit</t>
  </si>
  <si>
    <t>Standard with Inner and Booklet Finisher</t>
  </si>
  <si>
    <t>BCPS Usage Tracker / print and device management / SOL-EUT1E1 Standard Inllusion</t>
  </si>
  <si>
    <t>HP E82560  Managed Laserjet MFP</t>
  </si>
  <si>
    <t>BCPS Usage Tracker / print and device management / SOL-EUT1E1 Standard Inclusion</t>
  </si>
  <si>
    <t>HP E57540  Managed Laserjet MFP</t>
  </si>
  <si>
    <t>HP E87650  Managed Laserjet MFP</t>
  </si>
  <si>
    <t>HP E77822  Managed Laserjet MFP</t>
  </si>
  <si>
    <t>HP E87640  Managed Laserjet MFP</t>
  </si>
  <si>
    <t>Standard Inclusion (250 sheet)</t>
  </si>
  <si>
    <t>BCPS Usage Tracker / print and device management / SOL-EUT1E1 Standard Inlusion</t>
  </si>
  <si>
    <t>HP E87660  Managed Laserjet MFP</t>
  </si>
  <si>
    <t>BCPS Usage Tracker / print and device management / SOL-EUT1E1 Included In Solution</t>
  </si>
  <si>
    <t>Sizwe</t>
  </si>
  <si>
    <t>Kyocera TASkalfa 6003i</t>
  </si>
  <si>
    <t xml:space="preserve">Third (3rd) Party </t>
  </si>
  <si>
    <t>Kyocera TASkalfa 3554ci</t>
  </si>
  <si>
    <t>TSL</t>
  </si>
  <si>
    <t>Sharp MX-M5051</t>
  </si>
  <si>
    <t>Sharp MX-M265NV</t>
  </si>
  <si>
    <t>Sharp MX-M315NV</t>
  </si>
  <si>
    <t>Sharp MX-M4051</t>
  </si>
  <si>
    <t>INCLUDED IN PAPER DRAW</t>
  </si>
  <si>
    <t>INCLUDED IN  PAPER DRAW</t>
  </si>
  <si>
    <t>Sharp MX-M6051</t>
  </si>
  <si>
    <t>INCLUDED</t>
  </si>
  <si>
    <t>Sharp MX-4051</t>
  </si>
  <si>
    <t>Sharp MX-2651</t>
  </si>
  <si>
    <t>Sharp MX-3051</t>
  </si>
  <si>
    <t xml:space="preserve">      Effective from 1 Oct 2022 to 30 Sept 2023</t>
  </si>
  <si>
    <t>RT3-2018</t>
  </si>
  <si>
    <t>ANNEXURE D1</t>
  </si>
  <si>
    <t>PRICING OF GOODS</t>
  </si>
  <si>
    <t>AND</t>
  </si>
  <si>
    <t>SERVICES ON OFFER</t>
  </si>
  <si>
    <t>All the non-mandatory additional/optional services, options and accessories are</t>
  </si>
  <si>
    <t>documented in Annexure D2: Non-Mandatory Prices.</t>
  </si>
  <si>
    <t>Model replacements will be documented via amendments, and the latest additional/</t>
  </si>
  <si>
    <t>optional services, options and accessories of the replaced model will be applicable.</t>
  </si>
  <si>
    <t>CATEGORY 1, 2 &amp; 3 : MANAGED PRINT SERVICE CHARGES</t>
  </si>
  <si>
    <t>RT3-2018 FOR THE SUPPLY, DELIVERY, INSTALLATION, COMMISSIONING AND MAINTENANCE OF OFFICE AUTOMATION SOLUTIONS TO THE STATE FOR THE PERIOD 1 OCTOBER 2018 TO 30 SEPTEMBER 2021</t>
  </si>
  <si>
    <t>Managed Print Service (MPS) is the provision and oversight of business document output needs by the appointed service providers. The aim of this model is to optimize or manage a State Institution’s document output. It can comprise both basic and advanced managed print services.</t>
  </si>
  <si>
    <t>Basic services include but are not limited to proactive monitoring of consumables, proactive monitoring of equipment alerts requiring technical support including incident management, automated meter readings for accurate and timely usage billing, single point of contact through the help desk and meter reading which is also available through some technology for equipment that is not networked.</t>
  </si>
  <si>
    <t>Advanced services includes but is not limited to print policy management to ensure optimal equipment settings are adhered to (secure print, default duplex printing, etc.), load balancing assessment to make recommendations for equipment movements to ensure optimal utilisation, enhanced service levels to accommodate maximum uptime in critical printing areas, service delivery management and reporting to provide regular reviews of print trends, service level metrics, utilisation of score cards and billing management and a single point of contact for escalations and general account management,  paper management to reconcile paper usage with print output to identify areas of high wastage / loss and implement remedial processes, dedicated onsite resources covering a variety of services including toner and paper replenishment, first level technical support and technical service engineers.</t>
  </si>
  <si>
    <t>Supplier’s Name</t>
  </si>
  <si>
    <t>SBD Business Systems (STANDARD with all models)</t>
  </si>
  <si>
    <t>Sizwe Africa IT Group</t>
  </si>
  <si>
    <t>3DR Holdings</t>
  </si>
  <si>
    <t>Evolution Technology Group</t>
  </si>
  <si>
    <t>EOH Mthombo</t>
  </si>
  <si>
    <t>Bytes Document Solutions</t>
  </si>
  <si>
    <t>Direct Office Technologies</t>
  </si>
  <si>
    <t>Khona Source Group T/A Toshiba Tech</t>
  </si>
  <si>
    <t>Spec #</t>
  </si>
  <si>
    <t xml:space="preserve"> Service Provided </t>
  </si>
  <si>
    <t xml:space="preserve"> Rand value </t>
  </si>
  <si>
    <t>Once off fee OR monthly fee included in C.1 or C.2 or C.2a</t>
  </si>
  <si>
    <t>C1</t>
  </si>
  <si>
    <r>
      <t xml:space="preserve">All-inclusive monthly rental amount for offered system, including all components and capabilities specified as standard in Section 1 of the technical specification/scope of solution – </t>
    </r>
    <r>
      <rPr>
        <b/>
        <sz val="10"/>
        <rFont val="Arial"/>
        <family val="2"/>
      </rPr>
      <t>AS OFFERED IN CATEGORY 1 AND 2</t>
    </r>
  </si>
  <si>
    <t>AS OFFERED IN CATEGORY 1 AND 2</t>
  </si>
  <si>
    <t>C2</t>
  </si>
  <si>
    <r>
      <t xml:space="preserve">Copy charge, Black - </t>
    </r>
    <r>
      <rPr>
        <b/>
        <sz val="10"/>
        <rFont val="Arial"/>
        <family val="2"/>
      </rPr>
      <t>AS OFFERED IN CATEGORY 1 AND 2</t>
    </r>
  </si>
  <si>
    <t>C2a</t>
  </si>
  <si>
    <r>
      <t xml:space="preserve">Copy charge, Colour - </t>
    </r>
    <r>
      <rPr>
        <b/>
        <sz val="10"/>
        <rFont val="Arial"/>
        <family val="2"/>
      </rPr>
      <t>AS OFFERED IN CATEGORY 1 AND 2</t>
    </r>
  </si>
  <si>
    <t>Yes</t>
  </si>
  <si>
    <t>Included in C2/C2a</t>
  </si>
  <si>
    <t>Included in C1/C2/C2a</t>
  </si>
  <si>
    <t>-</t>
  </si>
  <si>
    <t>Per hour</t>
  </si>
  <si>
    <t>Included in C1</t>
  </si>
  <si>
    <t>No</t>
  </si>
  <si>
    <t>Included in base price (C1)</t>
  </si>
  <si>
    <t>Per Month</t>
  </si>
  <si>
    <t>Per month</t>
  </si>
  <si>
    <t>Monthly fee</t>
  </si>
  <si>
    <t>R4 520.00 AC                                          R11 000 B/W</t>
  </si>
  <si>
    <t>NFC included per device</t>
  </si>
  <si>
    <t>MPS.1</t>
  </si>
  <si>
    <t>Project Implementation/ Management (per site). (Hourly rate)</t>
  </si>
  <si>
    <t>MPS.1a)</t>
  </si>
  <si>
    <t>Site Assessment including "As-Is" Report</t>
  </si>
  <si>
    <t>No cost</t>
  </si>
  <si>
    <t>Per 20 users/site excl T&amp;A</t>
  </si>
  <si>
    <t>MPS.1b)</t>
  </si>
  <si>
    <t>Improvement Proposal/ Business case including TCO Analysis and ROI projection</t>
  </si>
  <si>
    <t>Once-off R500 rebate on acceptance</t>
  </si>
  <si>
    <t>MPS.1c)</t>
  </si>
  <si>
    <t>Implementation according to Business Case and sign off</t>
  </si>
  <si>
    <t>Included in C1 &amp; Device cost</t>
  </si>
  <si>
    <t>MPS.1d)</t>
  </si>
  <si>
    <t>Management/ Optimization including report of realized cost savings, fleet productivity and workflow improvements</t>
  </si>
  <si>
    <t xml:space="preserve">0 to 25 user bundle at R8129.35   </t>
  </si>
  <si>
    <t xml:space="preserve">Once-off  </t>
  </si>
  <si>
    <t>MPS.1e)</t>
  </si>
  <si>
    <t>Optimization including service desk and incident management</t>
  </si>
  <si>
    <t>Off-site no charge, on-site management per month</t>
  </si>
  <si>
    <t>MPS.2</t>
  </si>
  <si>
    <t>Fleet Management Software - MFP tracking/ Asset Control</t>
  </si>
  <si>
    <t>Per month per device</t>
  </si>
  <si>
    <t>BS.1</t>
  </si>
  <si>
    <t>Proactive monitoring of consumables</t>
  </si>
  <si>
    <t>BS.2</t>
  </si>
  <si>
    <t>Proactive monitoring of equipment alerts requiring technical support including incident management</t>
  </si>
  <si>
    <t>BS.3</t>
  </si>
  <si>
    <t>Automated meter readings for accurate and timely usage billing also available through some technology for equipment that is not networked.</t>
  </si>
  <si>
    <t xml:space="preserve"> Yes </t>
  </si>
  <si>
    <t>AS.1</t>
  </si>
  <si>
    <t>Print policy management to ensure optimal equipment settings are adhered to (secure print, default duplex printing, etc.)</t>
  </si>
  <si>
    <t>As agreed on clarity seeking questions</t>
  </si>
  <si>
    <t>AS.2</t>
  </si>
  <si>
    <t>Load balancing assessment to make recommendations for equipment movements to ensure optimal utilisation</t>
  </si>
  <si>
    <t>AS.3</t>
  </si>
  <si>
    <t>Enhanced service levels to accommodate maximum uptime in critical printing areas</t>
  </si>
  <si>
    <t>As per SLA</t>
  </si>
  <si>
    <t>AS.4</t>
  </si>
  <si>
    <t>Service delivery management and reporting to provide regular reviews of print trends</t>
  </si>
  <si>
    <t>AS.5</t>
  </si>
  <si>
    <t>Service level metrics</t>
  </si>
  <si>
    <t>AS.6</t>
  </si>
  <si>
    <t xml:space="preserve">Utilisation of score cards and billing management </t>
  </si>
  <si>
    <t>TBA</t>
  </si>
  <si>
    <t>AS.8</t>
  </si>
  <si>
    <t>Paper management to reconcile paper usage with print output to identify areas of high wastage / loss and implement remedial processes</t>
  </si>
  <si>
    <t>AS.9</t>
  </si>
  <si>
    <t>Dedicated onsite resources covering a variety of services including toner and paper replenishment</t>
  </si>
  <si>
    <t>Calculated post site assessment based on C2/C2a</t>
  </si>
  <si>
    <t>Included in C1 (dependent on site size)</t>
  </si>
  <si>
    <t>AS.10</t>
  </si>
  <si>
    <t>First level technical support and technical service engineers</t>
  </si>
  <si>
    <t>Included in pricing per device</t>
  </si>
  <si>
    <t>AS.11</t>
  </si>
  <si>
    <t>User Satisfaction software/ Portal/ Web interface</t>
  </si>
  <si>
    <t>30-days on receipt of invoice</t>
  </si>
  <si>
    <t>Both payment methods</t>
  </si>
  <si>
    <t>Pre-paid</t>
  </si>
  <si>
    <t>Preferred payment method</t>
  </si>
  <si>
    <t>Yes across Government</t>
  </si>
  <si>
    <t>Yes across Government subject to a Gov policy</t>
  </si>
  <si>
    <t xml:space="preserve">At no cost subject to network and systems infrastructure </t>
  </si>
  <si>
    <t>Within State institution</t>
  </si>
  <si>
    <t>Yes across subject to re-site fees</t>
  </si>
  <si>
    <t>Optimizing across Gov / within a state institution</t>
  </si>
  <si>
    <t>At no cost</t>
  </si>
  <si>
    <t>Printing policy</t>
  </si>
  <si>
    <t>At a cost</t>
  </si>
  <si>
    <t>At a cost, % of savings</t>
  </si>
  <si>
    <t>Analysis of the printing/shredding environment</t>
  </si>
  <si>
    <t>3 weeks</t>
  </si>
  <si>
    <t>2 weeks</t>
  </si>
  <si>
    <t>1 week</t>
  </si>
  <si>
    <t>4 to 6 weeks</t>
  </si>
  <si>
    <t>6 weeks</t>
  </si>
  <si>
    <t>3 to 6 weeks</t>
  </si>
  <si>
    <t>3 to 5 days (Ex stock)                          8 to 12 weeks without stock</t>
  </si>
  <si>
    <t>2 to 4 weeks</t>
  </si>
  <si>
    <t>1 week (SA)          6 to 8 weeks</t>
  </si>
  <si>
    <t>2 to 6 weeks</t>
  </si>
  <si>
    <t>1 week (Ex stock)                    4 to 6 weeks (special order or shortage)</t>
  </si>
  <si>
    <t>8 weeks</t>
  </si>
  <si>
    <t>1 to 10 weeks</t>
  </si>
  <si>
    <t>1 to 3 weeks</t>
  </si>
  <si>
    <t>6 to 8 weeks</t>
  </si>
  <si>
    <t>Lead time</t>
  </si>
  <si>
    <t>Automation of previous manual processes</t>
  </si>
  <si>
    <t>Vukani Technologies</t>
  </si>
  <si>
    <t>TSL Telecommunications &amp; Automation</t>
  </si>
  <si>
    <t>Sizwe IT Group</t>
  </si>
  <si>
    <t>SBD Business Systems</t>
  </si>
  <si>
    <t>Ricoh South Africa</t>
  </si>
  <si>
    <t>PBSA Batsumi Enterprise</t>
  </si>
  <si>
    <t>Motswako Office Solutions</t>
  </si>
  <si>
    <t>Mantella IT Support Services</t>
  </si>
  <si>
    <t>Mmela Investment Holdings</t>
  </si>
  <si>
    <t>Kopano Solutions T/A Nashua Kopano</t>
  </si>
  <si>
    <t>Konica Minolta South Africa</t>
  </si>
  <si>
    <t>Ikando T/A iTMaster</t>
  </si>
  <si>
    <t>Enabling ICT Solutions</t>
  </si>
  <si>
    <t>Dalitso Business Equipment</t>
  </si>
  <si>
    <t>AZ Trading Corporation</t>
  </si>
  <si>
    <t>Apex Business Solutions</t>
  </si>
  <si>
    <t>RT3-2018 TERMS &amp;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</si>
</sst>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R\ #,###,##0.00"/>
    <numFmt numFmtId="165" formatCode="\R\ #,###,##0.0000"/>
    <numFmt numFmtId="166" formatCode="&quot;R&quot;\ #,##0.00;[Red]&quot;R&quot;\ \-#,##0.00"/>
  </numFmts>
  <fonts count="15" x14ac:knownFonts="1">
    <font>
      <sz val="10"/>
      <name val="Arial"/>
    </font>
    <font>
      <sz val="10"/>
      <name val="Arial"/>
      <family val="2"/>
    </font>
    <font>
      <b/>
      <sz val="10"/>
      <name val="Arial"/>
      <family val="2"/>
    </font>
    <font>
      <b/>
      <sz val="16"/>
      <name val="Arial"/>
      <family val="2"/>
    </font>
    <font>
      <sz val="8"/>
      <name val="Arial"/>
      <family val="2"/>
    </font>
    <font>
      <sz val="9"/>
      <name val="Arial"/>
      <family val="2"/>
    </font>
    <font>
      <b/>
      <sz val="9"/>
      <color rgb="FFFFFFFF"/>
      <name val="Arial"/>
      <family val="2"/>
    </font>
    <font>
      <b/>
      <sz val="10"/>
      <color rgb="FFFFFFFF"/>
      <name val="Arial"/>
      <family val="2"/>
    </font>
    <font>
      <b/>
      <sz val="8"/>
      <color rgb="FFFFFFFF"/>
      <name val="Arial"/>
      <family val="2"/>
    </font>
    <font>
      <sz val="8"/>
      <color rgb="FFFFFFFF"/>
      <name val="Arial"/>
      <family val="2"/>
    </font>
    <font>
      <b/>
      <sz val="24"/>
      <name val="Arial"/>
      <family val="2"/>
    </font>
    <font>
      <sz val="12"/>
      <name val="Arial"/>
      <family val="2"/>
    </font>
    <font>
      <b/>
      <sz val="11"/>
      <name val="Arial"/>
      <family val="2"/>
    </font>
    <font>
      <sz val="11"/>
      <name val="Arial"/>
      <family val="2"/>
    </font>
    <font>
      <b/>
      <sz val="12"/>
      <color rgb="FFFFFFFF"/>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FBD4B4"/>
        <bgColor indexed="64"/>
      </patternFill>
    </fill>
  </fills>
  <borders count="25">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96">
    <xf numFmtId="0" fontId="0" fillId="0" borderId="0" xfId="0"/>
    <xf numFmtId="0" fontId="1" fillId="0" borderId="0" xfId="1"/>
    <xf numFmtId="0" fontId="3" fillId="0" borderId="0" xfId="1" applyFont="1" applyAlignment="1">
      <alignment vertical="top"/>
    </xf>
    <xf numFmtId="0" fontId="1" fillId="0" borderId="0" xfId="1" applyAlignment="1">
      <alignment vertical="top"/>
    </xf>
    <xf numFmtId="0" fontId="4" fillId="0" borderId="0" xfId="1" applyFont="1" applyAlignment="1">
      <alignment vertical="top"/>
    </xf>
    <xf numFmtId="0" fontId="4" fillId="0" borderId="0" xfId="1" applyFont="1" applyAlignment="1">
      <alignment horizontal="right"/>
    </xf>
    <xf numFmtId="0" fontId="5" fillId="0" borderId="0" xfId="1" applyFont="1" applyAlignment="1">
      <alignment vertical="top" wrapText="1"/>
    </xf>
    <xf numFmtId="164" fontId="1" fillId="0" borderId="11" xfId="1" applyNumberFormat="1" applyBorder="1" applyAlignment="1">
      <alignment horizontal="center" vertical="top"/>
    </xf>
    <xf numFmtId="164" fontId="1" fillId="0" borderId="12" xfId="1" applyNumberFormat="1" applyBorder="1" applyAlignment="1">
      <alignment horizontal="center" vertical="top"/>
    </xf>
    <xf numFmtId="164" fontId="1" fillId="0" borderId="13" xfId="1" applyNumberFormat="1" applyBorder="1" applyAlignment="1">
      <alignment horizontal="center" vertical="top"/>
    </xf>
    <xf numFmtId="165" fontId="1" fillId="0" borderId="11" xfId="1" applyNumberFormat="1" applyBorder="1" applyAlignment="1">
      <alignment horizontal="center" vertical="top"/>
    </xf>
    <xf numFmtId="165" fontId="1" fillId="0" borderId="12" xfId="1" applyNumberFormat="1" applyBorder="1" applyAlignment="1">
      <alignment horizontal="center" vertical="top"/>
    </xf>
    <xf numFmtId="165" fontId="1" fillId="0" borderId="13" xfId="1" applyNumberFormat="1" applyBorder="1" applyAlignment="1">
      <alignment horizontal="center" vertical="top"/>
    </xf>
    <xf numFmtId="164" fontId="4" fillId="0" borderId="12" xfId="1" applyNumberFormat="1" applyFont="1" applyBorder="1" applyAlignment="1">
      <alignment horizontal="center" vertical="top" wrapText="1"/>
    </xf>
    <xf numFmtId="164" fontId="4" fillId="0" borderId="13" xfId="1" applyNumberFormat="1" applyFont="1" applyBorder="1" applyAlignment="1">
      <alignment horizontal="center" vertical="top" wrapText="1"/>
    </xf>
    <xf numFmtId="164" fontId="1" fillId="0" borderId="14" xfId="1" applyNumberFormat="1" applyBorder="1" applyAlignment="1">
      <alignment horizontal="center" vertical="top"/>
    </xf>
    <xf numFmtId="164" fontId="1" fillId="0" borderId="15" xfId="1" applyNumberFormat="1" applyBorder="1" applyAlignment="1">
      <alignment horizontal="center" vertical="top"/>
    </xf>
    <xf numFmtId="164" fontId="4" fillId="0" borderId="15" xfId="1" applyNumberFormat="1" applyFont="1" applyBorder="1" applyAlignment="1">
      <alignment horizontal="center" vertical="top" wrapText="1"/>
    </xf>
    <xf numFmtId="164" fontId="1" fillId="0" borderId="16" xfId="1" applyNumberFormat="1" applyBorder="1" applyAlignment="1">
      <alignment horizontal="center" vertical="top"/>
    </xf>
    <xf numFmtId="0" fontId="6" fillId="2" borderId="0" xfId="1" applyFont="1" applyFill="1" applyAlignment="1">
      <alignment wrapText="1"/>
    </xf>
    <xf numFmtId="0" fontId="8" fillId="2" borderId="11" xfId="1" applyFont="1" applyFill="1" applyBorder="1" applyAlignment="1">
      <alignment horizontal="center" wrapText="1"/>
    </xf>
    <xf numFmtId="0" fontId="8" fillId="2" borderId="12" xfId="1" applyFont="1" applyFill="1" applyBorder="1" applyAlignment="1">
      <alignment horizontal="center" wrapText="1"/>
    </xf>
    <xf numFmtId="0" fontId="8" fillId="2" borderId="13" xfId="1" applyFont="1" applyFill="1" applyBorder="1" applyAlignment="1">
      <alignment horizontal="center" wrapText="1"/>
    </xf>
    <xf numFmtId="0" fontId="2" fillId="0" borderId="8" xfId="1" applyFont="1" applyBorder="1" applyAlignment="1">
      <alignment horizontal="center" wrapText="1"/>
    </xf>
    <xf numFmtId="0" fontId="2" fillId="0" borderId="9" xfId="1" applyFont="1" applyBorder="1" applyAlignment="1">
      <alignment horizontal="center" wrapText="1"/>
    </xf>
    <xf numFmtId="0" fontId="2" fillId="0" borderId="10" xfId="1" applyFont="1" applyBorder="1" applyAlignment="1">
      <alignment horizontal="center" wrapText="1"/>
    </xf>
    <xf numFmtId="0" fontId="4" fillId="0" borderId="11" xfId="1" applyFont="1" applyBorder="1" applyAlignment="1">
      <alignment horizontal="center" wrapText="1"/>
    </xf>
    <xf numFmtId="0" fontId="4" fillId="0" borderId="12" xfId="1" applyFont="1" applyBorder="1" applyAlignment="1">
      <alignment horizontal="center" wrapText="1"/>
    </xf>
    <xf numFmtId="0" fontId="4" fillId="0" borderId="13" xfId="1" applyFont="1" applyBorder="1" applyAlignment="1">
      <alignment horizontal="center" wrapText="1"/>
    </xf>
    <xf numFmtId="0" fontId="9" fillId="2" borderId="0" xfId="1" applyFont="1" applyFill="1"/>
    <xf numFmtId="164" fontId="4" fillId="0" borderId="11" xfId="1" applyNumberFormat="1" applyFont="1" applyBorder="1" applyAlignment="1">
      <alignment horizontal="center" vertical="top" wrapText="1"/>
    </xf>
    <xf numFmtId="164" fontId="4" fillId="0" borderId="14" xfId="1" applyNumberFormat="1" applyFont="1" applyBorder="1" applyAlignment="1">
      <alignment horizontal="center" vertical="top" wrapText="1"/>
    </xf>
    <xf numFmtId="164" fontId="4" fillId="0" borderId="16" xfId="1" applyNumberFormat="1" applyFont="1" applyBorder="1" applyAlignment="1">
      <alignment horizontal="center" vertical="top" wrapText="1"/>
    </xf>
    <xf numFmtId="164" fontId="1" fillId="0" borderId="17" xfId="1" applyNumberFormat="1" applyBorder="1" applyAlignment="1">
      <alignment horizontal="center" vertical="top"/>
    </xf>
    <xf numFmtId="165" fontId="1" fillId="0" borderId="17" xfId="1" applyNumberFormat="1" applyBorder="1" applyAlignment="1">
      <alignment horizontal="center" vertical="top"/>
    </xf>
    <xf numFmtId="164" fontId="1" fillId="0" borderId="18" xfId="1" applyNumberFormat="1" applyBorder="1" applyAlignment="1">
      <alignment horizontal="center" vertical="top"/>
    </xf>
    <xf numFmtId="0" fontId="8" fillId="2" borderId="17" xfId="1" applyFont="1" applyFill="1" applyBorder="1" applyAlignment="1">
      <alignment horizontal="center" wrapText="1"/>
    </xf>
    <xf numFmtId="0" fontId="2" fillId="0" borderId="4" xfId="1" applyFont="1" applyBorder="1" applyAlignment="1">
      <alignment horizontal="center" wrapText="1"/>
    </xf>
    <xf numFmtId="0" fontId="4" fillId="0" borderId="17" xfId="1" applyFont="1" applyBorder="1" applyAlignment="1">
      <alignment horizontal="center" wrapText="1"/>
    </xf>
    <xf numFmtId="0" fontId="10" fillId="0" borderId="0" xfId="0" applyFont="1" applyAlignment="1">
      <alignment horizontal="center"/>
    </xf>
    <xf numFmtId="0" fontId="11" fillId="0" borderId="0" xfId="0" applyFont="1"/>
    <xf numFmtId="0" fontId="1" fillId="3" borderId="0" xfId="1" applyFill="1"/>
    <xf numFmtId="0" fontId="1" fillId="3" borderId="0" xfId="1" applyFill="1" applyAlignment="1">
      <alignment horizontal="center"/>
    </xf>
    <xf numFmtId="0" fontId="3" fillId="3" borderId="0" xfId="1" applyFont="1" applyFill="1" applyAlignment="1">
      <alignment horizontal="center"/>
    </xf>
    <xf numFmtId="0" fontId="3" fillId="3" borderId="0" xfId="1" applyFont="1" applyFill="1"/>
    <xf numFmtId="0" fontId="12" fillId="3" borderId="0" xfId="1" applyFont="1" applyFill="1" applyAlignment="1">
      <alignment wrapText="1"/>
    </xf>
    <xf numFmtId="0" fontId="12" fillId="0" borderId="0" xfId="1" applyFont="1" applyAlignment="1">
      <alignment wrapText="1"/>
    </xf>
    <xf numFmtId="0" fontId="13" fillId="3" borderId="0" xfId="1" applyFont="1" applyFill="1" applyAlignment="1">
      <alignment wrapText="1"/>
    </xf>
    <xf numFmtId="0" fontId="2" fillId="3" borderId="0" xfId="1" applyFont="1" applyFill="1" applyAlignment="1">
      <alignment horizontal="right" vertical="center" wrapText="1"/>
    </xf>
    <xf numFmtId="0" fontId="2" fillId="0" borderId="12" xfId="1" applyFont="1" applyBorder="1" applyAlignment="1">
      <alignment horizontal="center" vertical="center" wrapText="1"/>
    </xf>
    <xf numFmtId="0" fontId="2" fillId="3" borderId="0" xfId="1" applyFont="1" applyFill="1" applyAlignment="1">
      <alignment horizontal="center" vertical="center" wrapText="1"/>
    </xf>
    <xf numFmtId="0" fontId="2" fillId="3" borderId="12" xfId="1" applyFont="1" applyFill="1" applyBorder="1" applyAlignment="1">
      <alignment horizontal="center" vertical="center" wrapText="1"/>
    </xf>
    <xf numFmtId="0" fontId="2" fillId="3" borderId="12" xfId="1" applyFont="1" applyFill="1" applyBorder="1" applyAlignment="1">
      <alignment vertical="center" wrapText="1"/>
    </xf>
    <xf numFmtId="0" fontId="1" fillId="0" borderId="12" xfId="1" applyBorder="1" applyAlignment="1">
      <alignment horizontal="center" vertical="center" wrapText="1"/>
    </xf>
    <xf numFmtId="0" fontId="1" fillId="3" borderId="12" xfId="1" applyFill="1" applyBorder="1" applyAlignment="1">
      <alignment horizontal="center" vertical="center" wrapText="1"/>
    </xf>
    <xf numFmtId="0" fontId="1" fillId="0" borderId="12" xfId="1" applyBorder="1" applyAlignment="1">
      <alignment vertical="center" wrapText="1"/>
    </xf>
    <xf numFmtId="166" fontId="1" fillId="0" borderId="12" xfId="1" applyNumberFormat="1" applyBorder="1" applyAlignment="1">
      <alignment horizontal="center" vertical="center" wrapText="1"/>
    </xf>
    <xf numFmtId="166" fontId="1" fillId="3" borderId="12" xfId="1" applyNumberFormat="1" applyFill="1" applyBorder="1" applyAlignment="1">
      <alignment horizontal="center" vertical="center" wrapText="1"/>
    </xf>
    <xf numFmtId="0" fontId="2" fillId="3" borderId="1" xfId="1" applyFont="1" applyFill="1" applyBorder="1" applyAlignment="1">
      <alignment horizontal="center" vertical="center" wrapText="1"/>
    </xf>
    <xf numFmtId="0" fontId="1" fillId="3" borderId="12" xfId="1" applyFill="1" applyBorder="1" applyAlignment="1">
      <alignment vertical="center" wrapText="1"/>
    </xf>
    <xf numFmtId="0" fontId="1" fillId="4" borderId="1" xfId="1" applyFill="1" applyBorder="1" applyAlignment="1">
      <alignment vertical="center" wrapText="1"/>
    </xf>
    <xf numFmtId="0" fontId="1" fillId="4" borderId="2" xfId="1" applyFill="1" applyBorder="1" applyAlignment="1">
      <alignment vertical="center" wrapText="1"/>
    </xf>
    <xf numFmtId="0" fontId="1" fillId="4" borderId="0" xfId="1" applyFill="1" applyAlignment="1">
      <alignment vertical="center" wrapText="1"/>
    </xf>
    <xf numFmtId="0" fontId="1" fillId="4" borderId="3" xfId="1" applyFill="1" applyBorder="1" applyAlignment="1">
      <alignment vertical="center" wrapText="1"/>
    </xf>
    <xf numFmtId="0" fontId="12" fillId="0" borderId="0" xfId="1" applyFont="1" applyAlignment="1">
      <alignment horizontal="centerContinuous"/>
    </xf>
    <xf numFmtId="0" fontId="14" fillId="2" borderId="0" xfId="1" applyFont="1" applyFill="1" applyAlignment="1">
      <alignment horizontal="centerContinuous" vertical="center"/>
    </xf>
    <xf numFmtId="0" fontId="7" fillId="2" borderId="0" xfId="1" applyFont="1" applyFill="1" applyAlignment="1">
      <alignment horizontal="centerContinuous" vertical="center"/>
    </xf>
    <xf numFmtId="0" fontId="2" fillId="3" borderId="24" xfId="1" applyFont="1" applyFill="1" applyBorder="1" applyAlignment="1">
      <alignment horizontal="center" vertical="center" wrapText="1"/>
    </xf>
    <xf numFmtId="0" fontId="1" fillId="3" borderId="12" xfId="1" applyFill="1" applyBorder="1" applyAlignment="1">
      <alignment horizontal="center" vertical="center"/>
    </xf>
    <xf numFmtId="0" fontId="1" fillId="0" borderId="12" xfId="1" applyBorder="1" applyAlignment="1">
      <alignment horizontal="center" wrapText="1"/>
    </xf>
    <xf numFmtId="0" fontId="1" fillId="3" borderId="12" xfId="1" applyFill="1" applyBorder="1" applyAlignment="1">
      <alignment horizontal="center" wrapText="1"/>
    </xf>
    <xf numFmtId="0" fontId="1" fillId="3" borderId="12" xfId="1" applyFill="1" applyBorder="1"/>
    <xf numFmtId="0" fontId="2" fillId="3" borderId="12" xfId="1" applyFont="1" applyFill="1" applyBorder="1" applyAlignment="1">
      <alignment horizontal="center" vertical="center" wrapText="1"/>
    </xf>
    <xf numFmtId="0" fontId="1" fillId="0" borderId="12" xfId="1" applyBorder="1" applyAlignment="1">
      <alignment horizontal="left" vertical="center" wrapText="1"/>
    </xf>
    <xf numFmtId="0" fontId="2" fillId="0" borderId="12"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7"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12" xfId="1" applyFont="1" applyBorder="1" applyAlignment="1">
      <alignment vertical="center" wrapText="1"/>
    </xf>
    <xf numFmtId="0" fontId="2" fillId="0" borderId="0" xfId="1" applyFont="1" applyAlignment="1">
      <alignment vertical="center" wrapText="1"/>
    </xf>
    <xf numFmtId="0" fontId="1" fillId="0" borderId="12" xfId="1" applyBorder="1" applyAlignment="1">
      <alignment vertical="center" wrapText="1"/>
    </xf>
    <xf numFmtId="0" fontId="2" fillId="3" borderId="22" xfId="1" applyFont="1" applyFill="1" applyBorder="1" applyAlignment="1">
      <alignment horizontal="center" vertical="center" wrapText="1"/>
    </xf>
    <xf numFmtId="0" fontId="2" fillId="3" borderId="7" xfId="1" applyFont="1" applyFill="1" applyBorder="1" applyAlignment="1">
      <alignment horizontal="center" vertical="center" wrapText="1"/>
    </xf>
    <xf numFmtId="0" fontId="2" fillId="3" borderId="23" xfId="1" applyFont="1" applyFill="1" applyBorder="1" applyAlignment="1">
      <alignment horizontal="center" vertical="center" wrapText="1"/>
    </xf>
    <xf numFmtId="0" fontId="1" fillId="0" borderId="12" xfId="1" applyBorder="1" applyAlignment="1">
      <alignment horizontal="center" vertical="center" wrapText="1"/>
    </xf>
    <xf numFmtId="0" fontId="2" fillId="4" borderId="2" xfId="1" applyFont="1" applyFill="1" applyBorder="1" applyAlignment="1">
      <alignment horizontal="center" vertical="center" wrapText="1"/>
    </xf>
    <xf numFmtId="0" fontId="2" fillId="4" borderId="3" xfId="1" applyFont="1" applyFill="1" applyBorder="1" applyAlignment="1">
      <alignment horizontal="center" vertical="center" wrapText="1"/>
    </xf>
    <xf numFmtId="0" fontId="2" fillId="4" borderId="6"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4" borderId="0" xfId="1" applyFont="1" applyFill="1" applyAlignment="1">
      <alignment horizontal="center" vertical="center" wrapText="1"/>
    </xf>
    <xf numFmtId="0" fontId="2" fillId="4" borderId="5" xfId="1" applyFont="1" applyFill="1" applyBorder="1" applyAlignment="1">
      <alignment horizontal="center" vertical="center" wrapText="1"/>
    </xf>
    <xf numFmtId="0" fontId="13" fillId="3" borderId="0" xfId="1" applyFont="1" applyFill="1" applyAlignment="1">
      <alignment horizontal="left" wrapText="1"/>
    </xf>
    <xf numFmtId="0" fontId="3" fillId="3" borderId="19" xfId="1" applyFont="1" applyFill="1" applyBorder="1" applyAlignment="1">
      <alignment horizontal="center"/>
    </xf>
    <xf numFmtId="0" fontId="3" fillId="3" borderId="20" xfId="1" applyFont="1" applyFill="1" applyBorder="1" applyAlignment="1">
      <alignment horizontal="center"/>
    </xf>
    <xf numFmtId="0" fontId="3" fillId="3" borderId="21" xfId="1" applyFont="1" applyFill="1" applyBorder="1" applyAlignment="1">
      <alignment horizontal="center"/>
    </xf>
    <xf numFmtId="0" fontId="12" fillId="0" borderId="0" xfId="1" applyFont="1" applyAlignment="1">
      <alignment horizont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xdr:row>
      <xdr:rowOff>149225</xdr:rowOff>
    </xdr:from>
    <xdr:to>
      <xdr:col>7</xdr:col>
      <xdr:colOff>0</xdr:colOff>
      <xdr:row>10</xdr:row>
      <xdr:rowOff>107950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635000"/>
          <a:ext cx="3048000" cy="10922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22225</xdr:rowOff>
    </xdr:to>
    <xdr:pic>
      <xdr:nvPicPr>
        <xdr:cNvPr id="2" name="Picture 1">
          <a:extLst>
            <a:ext uri="{FF2B5EF4-FFF2-40B4-BE49-F238E27FC236}">
              <a16:creationId xmlns:a16="http://schemas.microsoft.com/office/drawing/2014/main" id="{00000000-0008-0000-09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22225</xdr:rowOff>
    </xdr:to>
    <xdr:pic>
      <xdr:nvPicPr>
        <xdr:cNvPr id="2" name="Picture 1">
          <a:extLst>
            <a:ext uri="{FF2B5EF4-FFF2-40B4-BE49-F238E27FC236}">
              <a16:creationId xmlns:a16="http://schemas.microsoft.com/office/drawing/2014/main" id="{00000000-0008-0000-0A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22225</xdr:rowOff>
    </xdr:to>
    <xdr:pic>
      <xdr:nvPicPr>
        <xdr:cNvPr id="2" name="Picture 1">
          <a:extLst>
            <a:ext uri="{FF2B5EF4-FFF2-40B4-BE49-F238E27FC236}">
              <a16:creationId xmlns:a16="http://schemas.microsoft.com/office/drawing/2014/main" id="{00000000-0008-0000-0B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22225</xdr:rowOff>
    </xdr:to>
    <xdr:pic>
      <xdr:nvPicPr>
        <xdr:cNvPr id="2" name="Picture 1">
          <a:extLst>
            <a:ext uri="{FF2B5EF4-FFF2-40B4-BE49-F238E27FC236}">
              <a16:creationId xmlns:a16="http://schemas.microsoft.com/office/drawing/2014/main" id="{00000000-0008-0000-0C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22225</xdr:rowOff>
    </xdr:to>
    <xdr:pic>
      <xdr:nvPicPr>
        <xdr:cNvPr id="2" name="Picture 1">
          <a:extLst>
            <a:ext uri="{FF2B5EF4-FFF2-40B4-BE49-F238E27FC236}">
              <a16:creationId xmlns:a16="http://schemas.microsoft.com/office/drawing/2014/main" id="{00000000-0008-0000-0D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22225</xdr:rowOff>
    </xdr:to>
    <xdr:pic>
      <xdr:nvPicPr>
        <xdr:cNvPr id="2" name="Picture 1">
          <a:extLst>
            <a:ext uri="{FF2B5EF4-FFF2-40B4-BE49-F238E27FC236}">
              <a16:creationId xmlns:a16="http://schemas.microsoft.com/office/drawing/2014/main" id="{00000000-0008-0000-0E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22225</xdr:rowOff>
    </xdr:to>
    <xdr:pic>
      <xdr:nvPicPr>
        <xdr:cNvPr id="2" name="Picture 1">
          <a:extLst>
            <a:ext uri="{FF2B5EF4-FFF2-40B4-BE49-F238E27FC236}">
              <a16:creationId xmlns:a16="http://schemas.microsoft.com/office/drawing/2014/main" id="{00000000-0008-0000-0F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22225</xdr:rowOff>
    </xdr:to>
    <xdr:pic>
      <xdr:nvPicPr>
        <xdr:cNvPr id="2" name="Picture 1">
          <a:extLst>
            <a:ext uri="{FF2B5EF4-FFF2-40B4-BE49-F238E27FC236}">
              <a16:creationId xmlns:a16="http://schemas.microsoft.com/office/drawing/2014/main" id="{00000000-0008-0000-1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22225</xdr:rowOff>
    </xdr:to>
    <xdr:pic>
      <xdr:nvPicPr>
        <xdr:cNvPr id="2" name="Picture 1">
          <a:extLst>
            <a:ext uri="{FF2B5EF4-FFF2-40B4-BE49-F238E27FC236}">
              <a16:creationId xmlns:a16="http://schemas.microsoft.com/office/drawing/2014/main" id="{00000000-0008-0000-1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22225</xdr:rowOff>
    </xdr:to>
    <xdr:pic>
      <xdr:nvPicPr>
        <xdr:cNvPr id="2" name="Picture 1">
          <a:extLst>
            <a:ext uri="{FF2B5EF4-FFF2-40B4-BE49-F238E27FC236}">
              <a16:creationId xmlns:a16="http://schemas.microsoft.com/office/drawing/2014/main" id="{00000000-0008-0000-12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254000</xdr:colOff>
      <xdr:row>0</xdr:row>
      <xdr:rowOff>63500</xdr:rowOff>
    </xdr:from>
    <xdr:to>
      <xdr:col>2</xdr:col>
      <xdr:colOff>488950</xdr:colOff>
      <xdr:row>3</xdr:row>
      <xdr:rowOff>19050</xdr:rowOff>
    </xdr:to>
    <xdr:pic>
      <xdr:nvPicPr>
        <xdr:cNvPr id="2" name="Picture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0" y="63500"/>
          <a:ext cx="1778000" cy="6223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22225</xdr:rowOff>
    </xdr:to>
    <xdr:pic>
      <xdr:nvPicPr>
        <xdr:cNvPr id="2" name="Picture 1">
          <a:extLst>
            <a:ext uri="{FF2B5EF4-FFF2-40B4-BE49-F238E27FC236}">
              <a16:creationId xmlns:a16="http://schemas.microsoft.com/office/drawing/2014/main" id="{00000000-0008-0000-13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22225</xdr:rowOff>
    </xdr:to>
    <xdr:pic>
      <xdr:nvPicPr>
        <xdr:cNvPr id="2" name="Picture 1">
          <a:extLst>
            <a:ext uri="{FF2B5EF4-FFF2-40B4-BE49-F238E27FC236}">
              <a16:creationId xmlns:a16="http://schemas.microsoft.com/office/drawing/2014/main" id="{00000000-0008-0000-14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22225</xdr:rowOff>
    </xdr:to>
    <xdr:pic>
      <xdr:nvPicPr>
        <xdr:cNvPr id="2" name="Picture 1">
          <a:extLst>
            <a:ext uri="{FF2B5EF4-FFF2-40B4-BE49-F238E27FC236}">
              <a16:creationId xmlns:a16="http://schemas.microsoft.com/office/drawing/2014/main" id="{00000000-0008-0000-15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22225</xdr:rowOff>
    </xdr:to>
    <xdr:pic>
      <xdr:nvPicPr>
        <xdr:cNvPr id="2" name="Picture 1">
          <a:extLst>
            <a:ext uri="{FF2B5EF4-FFF2-40B4-BE49-F238E27FC236}">
              <a16:creationId xmlns:a16="http://schemas.microsoft.com/office/drawing/2014/main" id="{00000000-0008-0000-16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22225</xdr:rowOff>
    </xdr:to>
    <xdr:pic>
      <xdr:nvPicPr>
        <xdr:cNvPr id="2" name="Picture 1">
          <a:extLst>
            <a:ext uri="{FF2B5EF4-FFF2-40B4-BE49-F238E27FC236}">
              <a16:creationId xmlns:a16="http://schemas.microsoft.com/office/drawing/2014/main" id="{00000000-0008-0000-17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22225</xdr:rowOff>
    </xdr:to>
    <xdr:pic>
      <xdr:nvPicPr>
        <xdr:cNvPr id="2" name="Picture 1">
          <a:extLst>
            <a:ext uri="{FF2B5EF4-FFF2-40B4-BE49-F238E27FC236}">
              <a16:creationId xmlns:a16="http://schemas.microsoft.com/office/drawing/2014/main" id="{00000000-0008-0000-18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22225</xdr:rowOff>
    </xdr:to>
    <xdr:pic>
      <xdr:nvPicPr>
        <xdr:cNvPr id="2" name="Picture 1">
          <a:extLst>
            <a:ext uri="{FF2B5EF4-FFF2-40B4-BE49-F238E27FC236}">
              <a16:creationId xmlns:a16="http://schemas.microsoft.com/office/drawing/2014/main" id="{00000000-0008-0000-19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22225</xdr:rowOff>
    </xdr:to>
    <xdr:pic>
      <xdr:nvPicPr>
        <xdr:cNvPr id="2" name="Picture 1">
          <a:extLst>
            <a:ext uri="{FF2B5EF4-FFF2-40B4-BE49-F238E27FC236}">
              <a16:creationId xmlns:a16="http://schemas.microsoft.com/office/drawing/2014/main" id="{00000000-0008-0000-1A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22225</xdr:rowOff>
    </xdr:to>
    <xdr:pic>
      <xdr:nvPicPr>
        <xdr:cNvPr id="2" name="Picture 1">
          <a:extLst>
            <a:ext uri="{FF2B5EF4-FFF2-40B4-BE49-F238E27FC236}">
              <a16:creationId xmlns:a16="http://schemas.microsoft.com/office/drawing/2014/main" id="{00000000-0008-0000-1B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20864</xdr:rowOff>
    </xdr:to>
    <xdr:pic>
      <xdr:nvPicPr>
        <xdr:cNvPr id="2" name="Picture 1">
          <a:extLst>
            <a:ext uri="{FF2B5EF4-FFF2-40B4-BE49-F238E27FC236}">
              <a16:creationId xmlns:a16="http://schemas.microsoft.com/office/drawing/2014/main" id="{00000000-0008-0000-1C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22225</xdr:rowOff>
    </xdr:to>
    <xdr:pic>
      <xdr:nvPicPr>
        <xdr:cNvPr id="2" name="Picture 1">
          <a:extLst>
            <a:ext uri="{FF2B5EF4-FFF2-40B4-BE49-F238E27FC236}">
              <a16:creationId xmlns:a16="http://schemas.microsoft.com/office/drawing/2014/main" id="{00000000-0008-0000-02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20864</xdr:rowOff>
    </xdr:to>
    <xdr:pic>
      <xdr:nvPicPr>
        <xdr:cNvPr id="2" name="Picture 1">
          <a:extLst>
            <a:ext uri="{FF2B5EF4-FFF2-40B4-BE49-F238E27FC236}">
              <a16:creationId xmlns:a16="http://schemas.microsoft.com/office/drawing/2014/main" id="{00000000-0008-0000-1D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22225</xdr:rowOff>
    </xdr:to>
    <xdr:pic>
      <xdr:nvPicPr>
        <xdr:cNvPr id="2" name="Picture 1">
          <a:extLst>
            <a:ext uri="{FF2B5EF4-FFF2-40B4-BE49-F238E27FC236}">
              <a16:creationId xmlns:a16="http://schemas.microsoft.com/office/drawing/2014/main" id="{00000000-0008-0000-1E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22225</xdr:rowOff>
    </xdr:to>
    <xdr:pic>
      <xdr:nvPicPr>
        <xdr:cNvPr id="2" name="Picture 1">
          <a:extLst>
            <a:ext uri="{FF2B5EF4-FFF2-40B4-BE49-F238E27FC236}">
              <a16:creationId xmlns:a16="http://schemas.microsoft.com/office/drawing/2014/main" id="{00000000-0008-0000-1F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20864</xdr:rowOff>
    </xdr:to>
    <xdr:pic>
      <xdr:nvPicPr>
        <xdr:cNvPr id="2" name="Picture 1">
          <a:extLst>
            <a:ext uri="{FF2B5EF4-FFF2-40B4-BE49-F238E27FC236}">
              <a16:creationId xmlns:a16="http://schemas.microsoft.com/office/drawing/2014/main" id="{00000000-0008-0000-2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20864</xdr:rowOff>
    </xdr:to>
    <xdr:pic>
      <xdr:nvPicPr>
        <xdr:cNvPr id="2" name="Picture 1">
          <a:extLst>
            <a:ext uri="{FF2B5EF4-FFF2-40B4-BE49-F238E27FC236}">
              <a16:creationId xmlns:a16="http://schemas.microsoft.com/office/drawing/2014/main" id="{00000000-0008-0000-2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22225</xdr:rowOff>
    </xdr:to>
    <xdr:pic>
      <xdr:nvPicPr>
        <xdr:cNvPr id="2" name="Picture 1">
          <a:extLst>
            <a:ext uri="{FF2B5EF4-FFF2-40B4-BE49-F238E27FC236}">
              <a16:creationId xmlns:a16="http://schemas.microsoft.com/office/drawing/2014/main" id="{00000000-0008-0000-22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20864</xdr:rowOff>
    </xdr:to>
    <xdr:pic>
      <xdr:nvPicPr>
        <xdr:cNvPr id="2" name="Picture 1">
          <a:extLst>
            <a:ext uri="{FF2B5EF4-FFF2-40B4-BE49-F238E27FC236}">
              <a16:creationId xmlns:a16="http://schemas.microsoft.com/office/drawing/2014/main" id="{00000000-0008-0000-23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25400</xdr:colOff>
      <xdr:row>3</xdr:row>
      <xdr:rowOff>22225</xdr:rowOff>
    </xdr:to>
    <xdr:pic>
      <xdr:nvPicPr>
        <xdr:cNvPr id="2" name="Picture 1">
          <a:extLst>
            <a:ext uri="{FF2B5EF4-FFF2-40B4-BE49-F238E27FC236}">
              <a16:creationId xmlns:a16="http://schemas.microsoft.com/office/drawing/2014/main" id="{00000000-0008-0000-24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78000" cy="622300"/>
        </a:xfrm>
        <a:prstGeom prst="rect">
          <a:avLst/>
        </a:prstGeom>
      </xdr:spPr>
    </xdr:pic>
    <xdr:clientData/>
  </xdr:twoCellAnchor>
  <xdr:twoCellAnchor editAs="oneCell">
    <xdr:from>
      <xdr:col>24</xdr:col>
      <xdr:colOff>6350</xdr:colOff>
      <xdr:row>0</xdr:row>
      <xdr:rowOff>0</xdr:rowOff>
    </xdr:from>
    <xdr:to>
      <xdr:col>24</xdr:col>
      <xdr:colOff>1784350</xdr:colOff>
      <xdr:row>3</xdr:row>
      <xdr:rowOff>22225</xdr:rowOff>
    </xdr:to>
    <xdr:pic>
      <xdr:nvPicPr>
        <xdr:cNvPr id="3" name="Picture 2">
          <a:extLst>
            <a:ext uri="{FF2B5EF4-FFF2-40B4-BE49-F238E27FC236}">
              <a16:creationId xmlns:a16="http://schemas.microsoft.com/office/drawing/2014/main" id="{00000000-0008-0000-2400-000003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017500" y="0"/>
          <a:ext cx="1778000" cy="622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22225</xdr:rowOff>
    </xdr:to>
    <xdr:pic>
      <xdr:nvPicPr>
        <xdr:cNvPr id="2" name="Picture 1">
          <a:extLst>
            <a:ext uri="{FF2B5EF4-FFF2-40B4-BE49-F238E27FC236}">
              <a16:creationId xmlns:a16="http://schemas.microsoft.com/office/drawing/2014/main" id="{00000000-0008-0000-03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22225</xdr:rowOff>
    </xdr:to>
    <xdr:pic>
      <xdr:nvPicPr>
        <xdr:cNvPr id="2" name="Picture 1">
          <a:extLst>
            <a:ext uri="{FF2B5EF4-FFF2-40B4-BE49-F238E27FC236}">
              <a16:creationId xmlns:a16="http://schemas.microsoft.com/office/drawing/2014/main" id="{00000000-0008-0000-04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22225</xdr:rowOff>
    </xdr:to>
    <xdr:pic>
      <xdr:nvPicPr>
        <xdr:cNvPr id="2" name="Picture 1">
          <a:extLst>
            <a:ext uri="{FF2B5EF4-FFF2-40B4-BE49-F238E27FC236}">
              <a16:creationId xmlns:a16="http://schemas.microsoft.com/office/drawing/2014/main" id="{00000000-0008-0000-05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22225</xdr:rowOff>
    </xdr:to>
    <xdr:pic>
      <xdr:nvPicPr>
        <xdr:cNvPr id="2" name="Picture 1">
          <a:extLst>
            <a:ext uri="{FF2B5EF4-FFF2-40B4-BE49-F238E27FC236}">
              <a16:creationId xmlns:a16="http://schemas.microsoft.com/office/drawing/2014/main" id="{00000000-0008-0000-06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22225</xdr:rowOff>
    </xdr:to>
    <xdr:pic>
      <xdr:nvPicPr>
        <xdr:cNvPr id="2" name="Picture 1">
          <a:extLst>
            <a:ext uri="{FF2B5EF4-FFF2-40B4-BE49-F238E27FC236}">
              <a16:creationId xmlns:a16="http://schemas.microsoft.com/office/drawing/2014/main" id="{00000000-0008-0000-07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1841500</xdr:colOff>
      <xdr:row>4</xdr:row>
      <xdr:rowOff>22225</xdr:rowOff>
    </xdr:to>
    <xdr:pic>
      <xdr:nvPicPr>
        <xdr:cNvPr id="2" name="Picture 1">
          <a:extLst>
            <a:ext uri="{FF2B5EF4-FFF2-40B4-BE49-F238E27FC236}">
              <a16:creationId xmlns:a16="http://schemas.microsoft.com/office/drawing/2014/main" id="{00000000-0008-0000-08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5:E37"/>
  <sheetViews>
    <sheetView showGridLines="0" showRowColHeaders="0" workbookViewId="0">
      <selection activeCell="E8" sqref="E8"/>
    </sheetView>
  </sheetViews>
  <sheetFormatPr defaultRowHeight="12.5" x14ac:dyDescent="0.25"/>
  <sheetData>
    <row r="15" spans="5:5" ht="30" x14ac:dyDescent="0.6">
      <c r="E15" s="39" t="s">
        <v>556</v>
      </c>
    </row>
    <row r="16" spans="5:5" ht="30" x14ac:dyDescent="0.6">
      <c r="E16" s="39"/>
    </row>
    <row r="17" spans="1:5" ht="30" x14ac:dyDescent="0.6">
      <c r="E17" s="39"/>
    </row>
    <row r="18" spans="1:5" ht="30" x14ac:dyDescent="0.6">
      <c r="E18" s="39" t="s">
        <v>557</v>
      </c>
    </row>
    <row r="19" spans="1:5" ht="30" x14ac:dyDescent="0.6">
      <c r="E19" s="39"/>
    </row>
    <row r="20" spans="1:5" ht="30" x14ac:dyDescent="0.6">
      <c r="E20" s="39"/>
    </row>
    <row r="21" spans="1:5" ht="30" x14ac:dyDescent="0.6">
      <c r="E21" s="39"/>
    </row>
    <row r="22" spans="1:5" ht="30" x14ac:dyDescent="0.6">
      <c r="E22" s="39" t="s">
        <v>558</v>
      </c>
    </row>
    <row r="23" spans="1:5" ht="30" x14ac:dyDescent="0.6">
      <c r="E23" s="39" t="s">
        <v>559</v>
      </c>
    </row>
    <row r="24" spans="1:5" ht="30" x14ac:dyDescent="0.6">
      <c r="E24" s="39" t="s">
        <v>560</v>
      </c>
    </row>
    <row r="32" spans="1:5" ht="15.5" x14ac:dyDescent="0.35">
      <c r="A32" s="40" t="s">
        <v>561</v>
      </c>
    </row>
    <row r="33" spans="1:1" ht="15.5" x14ac:dyDescent="0.35">
      <c r="A33" s="40" t="s">
        <v>562</v>
      </c>
    </row>
    <row r="34" spans="1:1" ht="15.5" x14ac:dyDescent="0.35">
      <c r="A34" s="40"/>
    </row>
    <row r="35" spans="1:1" ht="15.5" x14ac:dyDescent="0.35">
      <c r="A35" s="40"/>
    </row>
    <row r="36" spans="1:1" ht="15.5" x14ac:dyDescent="0.35">
      <c r="A36" s="40" t="s">
        <v>563</v>
      </c>
    </row>
    <row r="37" spans="1:1" ht="15.5" x14ac:dyDescent="0.35">
      <c r="A37" s="40" t="s">
        <v>564</v>
      </c>
    </row>
  </sheetData>
  <sheetProtection password="A071" sheet="1" objects="1" scenario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S33"/>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19" width="15.7265625" style="1" customWidth="1"/>
    <col min="20" max="16384" width="9.1796875" style="1"/>
  </cols>
  <sheetData>
    <row r="1" spans="1:19" x14ac:dyDescent="0.25">
      <c r="B1" s="3"/>
      <c r="C1" s="3"/>
      <c r="D1" s="3"/>
      <c r="E1" s="3"/>
      <c r="F1" s="3"/>
      <c r="G1" s="3"/>
      <c r="H1" s="3"/>
      <c r="I1" s="3"/>
      <c r="J1" s="3"/>
      <c r="K1" s="3"/>
      <c r="L1" s="3"/>
      <c r="M1" s="3"/>
      <c r="N1" s="3"/>
      <c r="O1" s="3"/>
      <c r="P1" s="3"/>
      <c r="Q1" s="3"/>
      <c r="R1" s="3"/>
      <c r="S1" s="3"/>
    </row>
    <row r="2" spans="1:19" ht="20" x14ac:dyDescent="0.25">
      <c r="A2" s="3"/>
      <c r="B2" s="3"/>
      <c r="C2" s="3"/>
      <c r="D2" s="2" t="s">
        <v>102</v>
      </c>
      <c r="E2" s="3"/>
      <c r="F2" s="3"/>
      <c r="G2" s="3"/>
      <c r="H2" s="3"/>
      <c r="I2" s="3"/>
      <c r="J2" s="3"/>
      <c r="K2" s="3"/>
      <c r="L2" s="3"/>
      <c r="M2" s="3"/>
      <c r="N2" s="3"/>
      <c r="O2" s="3"/>
      <c r="P2" s="3"/>
      <c r="Q2" s="3"/>
      <c r="R2" s="3"/>
      <c r="S2" s="3"/>
    </row>
    <row r="3" spans="1:19" x14ac:dyDescent="0.25">
      <c r="A3" s="3"/>
      <c r="B3" s="3"/>
      <c r="C3" s="3"/>
      <c r="D3" t="s">
        <v>555</v>
      </c>
      <c r="E3" s="3"/>
      <c r="F3" s="3"/>
      <c r="G3" s="3"/>
      <c r="H3" s="3"/>
      <c r="I3" s="3"/>
      <c r="J3" s="3"/>
      <c r="K3" s="3"/>
      <c r="L3" s="3"/>
      <c r="M3" s="3"/>
      <c r="N3" s="3"/>
      <c r="O3" s="3"/>
      <c r="P3" s="3"/>
      <c r="Q3" s="3"/>
      <c r="R3" s="3"/>
      <c r="S3" s="3"/>
    </row>
    <row r="4" spans="1:19" ht="13" thickBot="1" x14ac:dyDescent="0.3">
      <c r="A4" s="3"/>
      <c r="B4" s="3"/>
      <c r="C4" s="3"/>
      <c r="D4" s="3"/>
      <c r="E4" s="3"/>
      <c r="F4" s="3"/>
      <c r="G4" s="3"/>
      <c r="H4" s="3"/>
      <c r="I4" s="3"/>
      <c r="J4" s="3"/>
      <c r="K4" s="3"/>
      <c r="L4" s="3"/>
      <c r="M4" s="3"/>
      <c r="N4" s="3"/>
      <c r="O4" s="3"/>
      <c r="P4" s="3"/>
      <c r="Q4" s="3"/>
      <c r="R4" s="3"/>
      <c r="S4" s="5" t="str">
        <f>"Offers: "&amp; COUNTA($C$5:$S$5)</f>
        <v>Offers: 16</v>
      </c>
    </row>
    <row r="5" spans="1:19" ht="13" x14ac:dyDescent="0.3">
      <c r="D5" s="23" t="s">
        <v>129</v>
      </c>
      <c r="E5" s="24" t="s">
        <v>165</v>
      </c>
      <c r="F5" s="24" t="s">
        <v>165</v>
      </c>
      <c r="G5" s="24" t="s">
        <v>265</v>
      </c>
      <c r="H5" s="24" t="s">
        <v>291</v>
      </c>
      <c r="I5" s="24" t="s">
        <v>293</v>
      </c>
      <c r="J5" s="24" t="s">
        <v>316</v>
      </c>
      <c r="K5" s="24" t="s">
        <v>332</v>
      </c>
      <c r="L5" s="24" t="s">
        <v>357</v>
      </c>
      <c r="M5" s="24" t="s">
        <v>372</v>
      </c>
      <c r="N5" s="24" t="s">
        <v>405</v>
      </c>
      <c r="O5" s="24" t="s">
        <v>463</v>
      </c>
      <c r="P5" s="24" t="s">
        <v>506</v>
      </c>
      <c r="Q5" s="24" t="s">
        <v>517</v>
      </c>
      <c r="R5" s="24" t="s">
        <v>539</v>
      </c>
      <c r="S5" s="25" t="s">
        <v>543</v>
      </c>
    </row>
    <row r="6" spans="1:19" x14ac:dyDescent="0.25">
      <c r="D6" s="26" t="s">
        <v>145</v>
      </c>
      <c r="E6" s="27" t="s">
        <v>204</v>
      </c>
      <c r="F6" s="27" t="s">
        <v>206</v>
      </c>
      <c r="G6" s="27" t="s">
        <v>145</v>
      </c>
      <c r="H6" s="27" t="s">
        <v>145</v>
      </c>
      <c r="I6" s="27" t="s">
        <v>145</v>
      </c>
      <c r="J6" s="27" t="s">
        <v>145</v>
      </c>
      <c r="K6" s="27" t="s">
        <v>145</v>
      </c>
      <c r="L6" s="27" t="s">
        <v>145</v>
      </c>
      <c r="M6" s="27" t="s">
        <v>145</v>
      </c>
      <c r="N6" s="27" t="s">
        <v>145</v>
      </c>
      <c r="O6" s="27" t="s">
        <v>204</v>
      </c>
      <c r="P6" s="27" t="s">
        <v>145</v>
      </c>
      <c r="Q6" s="27" t="s">
        <v>145</v>
      </c>
      <c r="R6" s="27" t="s">
        <v>145</v>
      </c>
      <c r="S6" s="28" t="s">
        <v>145</v>
      </c>
    </row>
    <row r="7" spans="1:19" ht="21" x14ac:dyDescent="0.25">
      <c r="A7" s="19" t="s">
        <v>93</v>
      </c>
      <c r="B7" s="19" t="s">
        <v>94</v>
      </c>
      <c r="C7" s="29" t="s">
        <v>88</v>
      </c>
      <c r="D7" s="20" t="s">
        <v>146</v>
      </c>
      <c r="E7" s="21" t="s">
        <v>205</v>
      </c>
      <c r="F7" s="21" t="s">
        <v>207</v>
      </c>
      <c r="G7" s="21" t="s">
        <v>274</v>
      </c>
      <c r="H7" s="21" t="s">
        <v>274</v>
      </c>
      <c r="I7" s="21" t="s">
        <v>295</v>
      </c>
      <c r="J7" s="21" t="s">
        <v>324</v>
      </c>
      <c r="K7" s="21" t="s">
        <v>337</v>
      </c>
      <c r="L7" s="21" t="s">
        <v>363</v>
      </c>
      <c r="M7" s="21" t="s">
        <v>385</v>
      </c>
      <c r="N7" s="21" t="s">
        <v>430</v>
      </c>
      <c r="O7" s="21" t="s">
        <v>473</v>
      </c>
      <c r="P7" s="21" t="s">
        <v>205</v>
      </c>
      <c r="Q7" s="21" t="s">
        <v>529</v>
      </c>
      <c r="R7" s="21" t="s">
        <v>540</v>
      </c>
      <c r="S7" s="22" t="s">
        <v>550</v>
      </c>
    </row>
    <row r="8" spans="1:19" ht="34.5" x14ac:dyDescent="0.25">
      <c r="A8" s="6" t="s">
        <v>1</v>
      </c>
      <c r="B8" s="6" t="s">
        <v>2</v>
      </c>
      <c r="C8" s="4" t="s">
        <v>89</v>
      </c>
      <c r="D8" s="7">
        <v>4725.0854352758843</v>
      </c>
      <c r="E8" s="8">
        <v>2384.4634999999998</v>
      </c>
      <c r="F8" s="8">
        <v>2852.5527000000002</v>
      </c>
      <c r="G8" s="8">
        <v>4171.8846000000003</v>
      </c>
      <c r="H8" s="8">
        <v>3278.3766999999998</v>
      </c>
      <c r="I8" s="8">
        <v>5418.9913999999999</v>
      </c>
      <c r="J8" s="8">
        <v>3432.5956999999999</v>
      </c>
      <c r="K8" s="8">
        <v>4077.1318999999999</v>
      </c>
      <c r="L8" s="8">
        <v>3655.8524000000002</v>
      </c>
      <c r="M8" s="8">
        <v>7111.6035000000002</v>
      </c>
      <c r="N8" s="8">
        <v>2672.6895</v>
      </c>
      <c r="O8" s="8">
        <v>2958.5668999999998</v>
      </c>
      <c r="P8" s="8">
        <v>4275.6013999999996</v>
      </c>
      <c r="Q8" s="8">
        <v>3481.8393999999998</v>
      </c>
      <c r="R8" s="8">
        <v>2253.6053999999999</v>
      </c>
      <c r="S8" s="9">
        <v>2359.8114</v>
      </c>
    </row>
    <row r="9" spans="1:19" x14ac:dyDescent="0.25">
      <c r="A9" s="6" t="s">
        <v>3</v>
      </c>
      <c r="B9" s="6" t="s">
        <v>4</v>
      </c>
      <c r="C9" s="4" t="s">
        <v>90</v>
      </c>
      <c r="D9" s="10">
        <v>6.7100000000000007E-2</v>
      </c>
      <c r="E9" s="11">
        <v>4.6100000000000002E-2</v>
      </c>
      <c r="F9" s="11">
        <v>9.0899999999999995E-2</v>
      </c>
      <c r="G9" s="11">
        <v>5.3400000000000003E-2</v>
      </c>
      <c r="H9" s="11">
        <v>5.3400000000000003E-2</v>
      </c>
      <c r="I9" s="11">
        <v>0.10050000000000001</v>
      </c>
      <c r="J9" s="11">
        <v>8.3400000000000002E-2</v>
      </c>
      <c r="K9" s="11">
        <v>0.09</v>
      </c>
      <c r="L9" s="11">
        <v>0.1148</v>
      </c>
      <c r="M9" s="11">
        <v>8.6800000000000002E-2</v>
      </c>
      <c r="N9" s="11">
        <v>4.8099999999999997E-2</v>
      </c>
      <c r="O9" s="11">
        <v>8.1799999999999998E-2</v>
      </c>
      <c r="P9" s="11">
        <v>0.12939999999999999</v>
      </c>
      <c r="Q9" s="11">
        <v>7.6300000000000007E-2</v>
      </c>
      <c r="R9" s="11">
        <v>7.5300000000000006E-2</v>
      </c>
      <c r="S9" s="12">
        <v>3.9300000000000002E-2</v>
      </c>
    </row>
    <row r="10" spans="1:19" ht="23" x14ac:dyDescent="0.25">
      <c r="A10" s="6" t="s">
        <v>5</v>
      </c>
      <c r="B10" s="6" t="s">
        <v>6</v>
      </c>
      <c r="C10" s="4" t="s">
        <v>92</v>
      </c>
      <c r="D10" s="7">
        <v>154.30866149770955</v>
      </c>
      <c r="E10" s="8">
        <v>177.45599999999999</v>
      </c>
      <c r="F10" s="8">
        <v>189.2893</v>
      </c>
      <c r="G10" s="8">
        <v>857.16369999999995</v>
      </c>
      <c r="H10" s="8">
        <v>857.16369999999995</v>
      </c>
      <c r="I10" s="8">
        <v>669.69880000000001</v>
      </c>
      <c r="J10" s="8">
        <v>1034.4938999999999</v>
      </c>
      <c r="K10" s="8">
        <v>179.59979999999999</v>
      </c>
      <c r="L10" s="8">
        <v>660.22479999999996</v>
      </c>
      <c r="M10" s="8">
        <v>872.68420000000003</v>
      </c>
      <c r="N10" s="8">
        <v>589.97090000000003</v>
      </c>
      <c r="O10" s="8">
        <v>476.16820000000001</v>
      </c>
      <c r="P10" s="8">
        <v>468.97039999999998</v>
      </c>
      <c r="Q10" s="8">
        <v>88.722300000000004</v>
      </c>
      <c r="R10" s="8">
        <v>462.60270000000003</v>
      </c>
      <c r="S10" s="9">
        <v>497.82589999999999</v>
      </c>
    </row>
    <row r="11" spans="1:19" ht="23" x14ac:dyDescent="0.25">
      <c r="A11" s="6" t="s">
        <v>7</v>
      </c>
      <c r="B11" s="6" t="s">
        <v>8</v>
      </c>
      <c r="C11" s="4" t="s">
        <v>92</v>
      </c>
      <c r="D11" s="7">
        <v>154.30866149770955</v>
      </c>
      <c r="E11" s="8">
        <v>319.42079999999999</v>
      </c>
      <c r="F11" s="8">
        <v>340.72070000000002</v>
      </c>
      <c r="G11" s="8">
        <v>840.74400000000003</v>
      </c>
      <c r="H11" s="8">
        <v>840.74400000000003</v>
      </c>
      <c r="I11" s="8">
        <v>669.69880000000001</v>
      </c>
      <c r="J11" s="8">
        <v>1034.4938999999999</v>
      </c>
      <c r="K11" s="8">
        <v>254.2028</v>
      </c>
      <c r="L11" s="8">
        <v>0</v>
      </c>
      <c r="M11" s="8">
        <v>872.68420000000003</v>
      </c>
      <c r="N11" s="13" t="s">
        <v>431</v>
      </c>
      <c r="O11" s="8">
        <v>476.16820000000001</v>
      </c>
      <c r="P11" s="8">
        <v>468.97039999999998</v>
      </c>
      <c r="Q11" s="8">
        <v>88.722300000000004</v>
      </c>
      <c r="R11" s="8">
        <v>462.60270000000003</v>
      </c>
      <c r="S11" s="9">
        <v>0</v>
      </c>
    </row>
    <row r="12" spans="1:19" x14ac:dyDescent="0.25">
      <c r="A12" s="6" t="s">
        <v>9</v>
      </c>
      <c r="B12" s="6" t="s">
        <v>10</v>
      </c>
      <c r="C12" s="4" t="s">
        <v>92</v>
      </c>
      <c r="D12" s="7">
        <v>154.30866149770955</v>
      </c>
      <c r="E12" s="8">
        <v>177.45599999999999</v>
      </c>
      <c r="F12" s="8">
        <v>189.2893</v>
      </c>
      <c r="G12" s="8">
        <v>840.74400000000003</v>
      </c>
      <c r="H12" s="8">
        <v>840.74400000000003</v>
      </c>
      <c r="I12" s="8">
        <v>669.69880000000001</v>
      </c>
      <c r="J12" s="8">
        <v>1034.4938999999999</v>
      </c>
      <c r="K12" s="8">
        <v>254.2028</v>
      </c>
      <c r="L12" s="8">
        <v>336.2636</v>
      </c>
      <c r="M12" s="8">
        <v>872.68420000000003</v>
      </c>
      <c r="N12" s="8">
        <v>589.97090000000003</v>
      </c>
      <c r="O12" s="8">
        <v>476.16820000000001</v>
      </c>
      <c r="P12" s="8">
        <v>281.38220000000001</v>
      </c>
      <c r="Q12" s="8">
        <v>88.722300000000004</v>
      </c>
      <c r="R12" s="8">
        <v>462.60270000000003</v>
      </c>
      <c r="S12" s="9">
        <v>0</v>
      </c>
    </row>
    <row r="13" spans="1:19" x14ac:dyDescent="0.25">
      <c r="A13" s="6" t="s">
        <v>11</v>
      </c>
      <c r="B13" s="6" t="s">
        <v>12</v>
      </c>
      <c r="C13" s="4" t="s">
        <v>92</v>
      </c>
      <c r="D13" s="7">
        <v>0</v>
      </c>
      <c r="E13" s="8">
        <v>177.45599999999999</v>
      </c>
      <c r="F13" s="8">
        <v>189.2893</v>
      </c>
      <c r="G13" s="8">
        <v>1528.6086</v>
      </c>
      <c r="H13" s="8">
        <v>1528.6086</v>
      </c>
      <c r="I13" s="8">
        <v>418.56169999999997</v>
      </c>
      <c r="J13" s="8">
        <v>1034.4938999999999</v>
      </c>
      <c r="K13" s="8">
        <v>556.06870000000004</v>
      </c>
      <c r="L13" s="8">
        <v>574.10850000000005</v>
      </c>
      <c r="M13" s="8">
        <v>872.68420000000003</v>
      </c>
      <c r="N13" s="8">
        <v>0</v>
      </c>
      <c r="O13" s="8">
        <v>476.16820000000001</v>
      </c>
      <c r="P13" s="8">
        <v>323.58960000000002</v>
      </c>
      <c r="Q13" s="8">
        <v>200.79259999999999</v>
      </c>
      <c r="R13" s="8">
        <v>462.60270000000003</v>
      </c>
      <c r="S13" s="9">
        <v>0</v>
      </c>
    </row>
    <row r="14" spans="1:19" ht="23" x14ac:dyDescent="0.25">
      <c r="A14" s="6" t="s">
        <v>13</v>
      </c>
      <c r="B14" s="6" t="s">
        <v>14</v>
      </c>
      <c r="C14" s="4" t="s">
        <v>92</v>
      </c>
      <c r="D14" s="7">
        <v>308.6173229954191</v>
      </c>
      <c r="E14" s="8">
        <v>319.42079999999999</v>
      </c>
      <c r="F14" s="8">
        <v>340.72070000000002</v>
      </c>
      <c r="G14" s="8">
        <v>840.74400000000003</v>
      </c>
      <c r="H14" s="8">
        <v>840.74400000000003</v>
      </c>
      <c r="I14" s="8">
        <v>0</v>
      </c>
      <c r="J14" s="8">
        <v>1034.4938999999999</v>
      </c>
      <c r="K14" s="8">
        <v>254.2028</v>
      </c>
      <c r="L14" s="8">
        <v>0</v>
      </c>
      <c r="M14" s="8">
        <v>872.68420000000003</v>
      </c>
      <c r="N14" s="8">
        <v>0</v>
      </c>
      <c r="O14" s="8">
        <v>476.16820000000001</v>
      </c>
      <c r="P14" s="8">
        <v>281.38220000000001</v>
      </c>
      <c r="Q14" s="13" t="s">
        <v>519</v>
      </c>
      <c r="R14" s="8">
        <v>462.60270000000003</v>
      </c>
      <c r="S14" s="9">
        <v>0</v>
      </c>
    </row>
    <row r="15" spans="1:19" ht="23" x14ac:dyDescent="0.25">
      <c r="A15" s="6" t="s">
        <v>15</v>
      </c>
      <c r="B15" s="6" t="s">
        <v>16</v>
      </c>
      <c r="C15" s="4" t="s">
        <v>92</v>
      </c>
      <c r="D15" s="7">
        <v>0</v>
      </c>
      <c r="E15" s="8">
        <v>319.42079999999999</v>
      </c>
      <c r="F15" s="8">
        <v>340.72070000000002</v>
      </c>
      <c r="G15" s="8">
        <v>840.74400000000003</v>
      </c>
      <c r="H15" s="8">
        <v>840.74400000000003</v>
      </c>
      <c r="I15" s="8">
        <v>0</v>
      </c>
      <c r="J15" s="8">
        <v>1034.4938999999999</v>
      </c>
      <c r="K15" s="8">
        <v>254.2028</v>
      </c>
      <c r="L15" s="8">
        <v>1280.3441</v>
      </c>
      <c r="M15" s="8">
        <v>872.68420000000003</v>
      </c>
      <c r="N15" s="8">
        <v>0</v>
      </c>
      <c r="O15" s="8">
        <v>476.16820000000001</v>
      </c>
      <c r="P15" s="8">
        <v>468.97039999999998</v>
      </c>
      <c r="Q15" s="13" t="s">
        <v>519</v>
      </c>
      <c r="R15" s="8">
        <v>462.60270000000003</v>
      </c>
      <c r="S15" s="9">
        <v>0</v>
      </c>
    </row>
    <row r="16" spans="1:19" x14ac:dyDescent="0.25">
      <c r="A16" s="6" t="s">
        <v>17</v>
      </c>
      <c r="B16" s="6" t="s">
        <v>18</v>
      </c>
      <c r="C16" s="4" t="s">
        <v>92</v>
      </c>
      <c r="D16" s="7">
        <v>154.30866149770955</v>
      </c>
      <c r="E16" s="8">
        <v>177.45599999999999</v>
      </c>
      <c r="F16" s="8">
        <v>189.2893</v>
      </c>
      <c r="G16" s="8">
        <v>857.16369999999995</v>
      </c>
      <c r="H16" s="8">
        <v>857.16369999999995</v>
      </c>
      <c r="I16" s="8">
        <v>209.2809</v>
      </c>
      <c r="J16" s="8">
        <v>1034.4938999999999</v>
      </c>
      <c r="K16" s="8">
        <v>254.2028</v>
      </c>
      <c r="L16" s="8">
        <v>401.87599999999998</v>
      </c>
      <c r="M16" s="8">
        <v>872.68420000000003</v>
      </c>
      <c r="N16" s="8">
        <v>589.97090000000003</v>
      </c>
      <c r="O16" s="8">
        <v>476.16820000000001</v>
      </c>
      <c r="P16" s="8">
        <v>656.55849999999998</v>
      </c>
      <c r="Q16" s="8">
        <v>88.722300000000004</v>
      </c>
      <c r="R16" s="8">
        <v>462.60270000000003</v>
      </c>
      <c r="S16" s="9">
        <v>419.22179999999997</v>
      </c>
    </row>
    <row r="17" spans="1:19" ht="23" x14ac:dyDescent="0.25">
      <c r="A17" s="6" t="s">
        <v>19</v>
      </c>
      <c r="B17" s="6" t="s">
        <v>20</v>
      </c>
      <c r="C17" s="4" t="s">
        <v>92</v>
      </c>
      <c r="D17" s="7">
        <v>201.27216717092546</v>
      </c>
      <c r="E17" s="8">
        <v>319.42079999999999</v>
      </c>
      <c r="F17" s="8">
        <v>340.72070000000002</v>
      </c>
      <c r="G17" s="8">
        <v>2040.8659</v>
      </c>
      <c r="H17" s="8">
        <v>2040.8659</v>
      </c>
      <c r="I17" s="8">
        <v>669.69880000000001</v>
      </c>
      <c r="J17" s="8">
        <v>1034.4938999999999</v>
      </c>
      <c r="K17" s="8">
        <v>254.2028</v>
      </c>
      <c r="L17" s="8">
        <v>664.32560000000001</v>
      </c>
      <c r="M17" s="8">
        <v>872.68420000000003</v>
      </c>
      <c r="N17" s="8">
        <v>644.22109999999998</v>
      </c>
      <c r="O17" s="8">
        <v>476.16820000000001</v>
      </c>
      <c r="P17" s="8">
        <v>468.97039999999998</v>
      </c>
      <c r="Q17" s="8">
        <v>116.73990000000001</v>
      </c>
      <c r="R17" s="8">
        <v>462.60270000000003</v>
      </c>
      <c r="S17" s="9">
        <v>0</v>
      </c>
    </row>
    <row r="18" spans="1:19" ht="23" x14ac:dyDescent="0.25">
      <c r="A18" s="6" t="s">
        <v>21</v>
      </c>
      <c r="B18" s="6" t="s">
        <v>22</v>
      </c>
      <c r="C18" s="4" t="s">
        <v>92</v>
      </c>
      <c r="D18" s="7">
        <v>100.63608358546273</v>
      </c>
      <c r="E18" s="8">
        <v>319.42079999999999</v>
      </c>
      <c r="F18" s="8">
        <v>340.72070000000002</v>
      </c>
      <c r="G18" s="8">
        <v>840.74400000000003</v>
      </c>
      <c r="H18" s="8">
        <v>840.74400000000003</v>
      </c>
      <c r="I18" s="8">
        <v>669.69880000000001</v>
      </c>
      <c r="J18" s="8">
        <v>1034.4938999999999</v>
      </c>
      <c r="K18" s="8">
        <v>41.446100000000001</v>
      </c>
      <c r="L18" s="8">
        <v>0</v>
      </c>
      <c r="M18" s="8">
        <v>872.68420000000003</v>
      </c>
      <c r="N18" s="8">
        <v>0</v>
      </c>
      <c r="O18" s="8">
        <v>476.16820000000001</v>
      </c>
      <c r="P18" s="8">
        <v>281.38220000000001</v>
      </c>
      <c r="Q18" s="8">
        <v>88.722300000000004</v>
      </c>
      <c r="R18" s="8">
        <v>462.60270000000003</v>
      </c>
      <c r="S18" s="9">
        <v>0</v>
      </c>
    </row>
    <row r="19" spans="1:19" ht="40" x14ac:dyDescent="0.25">
      <c r="A19" s="6" t="s">
        <v>23</v>
      </c>
      <c r="B19" s="6" t="s">
        <v>24</v>
      </c>
      <c r="C19" s="4" t="s">
        <v>89</v>
      </c>
      <c r="D19" s="7">
        <v>0</v>
      </c>
      <c r="E19" s="13" t="s">
        <v>190</v>
      </c>
      <c r="F19" s="8">
        <v>0</v>
      </c>
      <c r="G19" s="8">
        <v>0</v>
      </c>
      <c r="H19" s="8">
        <v>0</v>
      </c>
      <c r="I19" s="8">
        <v>209.2809</v>
      </c>
      <c r="J19" s="13" t="s">
        <v>179</v>
      </c>
      <c r="K19" s="8">
        <v>139.0932</v>
      </c>
      <c r="L19" s="13" t="s">
        <v>358</v>
      </c>
      <c r="M19" s="13" t="s">
        <v>386</v>
      </c>
      <c r="N19" s="8">
        <v>114.26739999999999</v>
      </c>
      <c r="O19" s="8">
        <v>340.75790000000001</v>
      </c>
      <c r="P19" s="8">
        <v>167.5162</v>
      </c>
      <c r="Q19" s="8">
        <v>161.8793</v>
      </c>
      <c r="R19" s="8">
        <v>303.5831</v>
      </c>
      <c r="S19" s="9">
        <v>89.490700000000004</v>
      </c>
    </row>
    <row r="20" spans="1:19" ht="20" x14ac:dyDescent="0.25">
      <c r="A20" s="6" t="s">
        <v>51</v>
      </c>
      <c r="B20" s="6" t="s">
        <v>52</v>
      </c>
      <c r="C20" s="4" t="s">
        <v>89</v>
      </c>
      <c r="D20" s="7">
        <v>0</v>
      </c>
      <c r="E20" s="13" t="s">
        <v>190</v>
      </c>
      <c r="F20" s="8">
        <v>0</v>
      </c>
      <c r="G20" s="8">
        <v>0</v>
      </c>
      <c r="H20" s="8">
        <v>0</v>
      </c>
      <c r="I20" s="8">
        <v>301.36439999999999</v>
      </c>
      <c r="J20" s="13" t="s">
        <v>179</v>
      </c>
      <c r="K20" s="8">
        <v>198.9966</v>
      </c>
      <c r="L20" s="13" t="s">
        <v>358</v>
      </c>
      <c r="M20" s="8">
        <v>0</v>
      </c>
      <c r="N20" s="13" t="s">
        <v>424</v>
      </c>
      <c r="O20" s="8">
        <v>508.90469999999999</v>
      </c>
      <c r="P20" s="8">
        <v>335.0324</v>
      </c>
      <c r="Q20" s="13" t="s">
        <v>526</v>
      </c>
      <c r="R20" s="8">
        <v>455.37459999999999</v>
      </c>
      <c r="S20" s="9">
        <v>166.01179999999999</v>
      </c>
    </row>
    <row r="21" spans="1:19" x14ac:dyDescent="0.25">
      <c r="A21" s="6" t="s">
        <v>43</v>
      </c>
      <c r="B21" s="6" t="s">
        <v>46</v>
      </c>
      <c r="C21" s="4" t="s">
        <v>89</v>
      </c>
      <c r="D21" s="7">
        <v>87.217939107401008</v>
      </c>
      <c r="E21" s="8">
        <v>105.77800000000001</v>
      </c>
      <c r="F21" s="8">
        <v>318.47539999999998</v>
      </c>
      <c r="G21" s="8">
        <v>106.2852</v>
      </c>
      <c r="H21" s="8">
        <v>106.2852</v>
      </c>
      <c r="I21" s="8">
        <v>184.16720000000001</v>
      </c>
      <c r="J21" s="8">
        <v>386.81079999999997</v>
      </c>
      <c r="K21" s="8">
        <v>114.41889999999999</v>
      </c>
      <c r="L21" s="8">
        <v>228.72479999999999</v>
      </c>
      <c r="M21" s="8">
        <v>296.32659999999998</v>
      </c>
      <c r="N21" s="8">
        <v>93.864599999999996</v>
      </c>
      <c r="O21" s="8">
        <v>270.82060000000001</v>
      </c>
      <c r="P21" s="8">
        <v>185.78729999999999</v>
      </c>
      <c r="Q21" s="8">
        <v>82.573999999999998</v>
      </c>
      <c r="R21" s="8">
        <v>242.8664</v>
      </c>
      <c r="S21" s="9">
        <v>101.1635</v>
      </c>
    </row>
    <row r="22" spans="1:19" x14ac:dyDescent="0.25">
      <c r="A22" s="6" t="s">
        <v>45</v>
      </c>
      <c r="B22" s="6" t="s">
        <v>56</v>
      </c>
      <c r="C22" s="4" t="s">
        <v>89</v>
      </c>
      <c r="D22" s="7">
        <v>637.36186270793064</v>
      </c>
      <c r="E22" s="8">
        <v>726.25149999999996</v>
      </c>
      <c r="F22" s="8">
        <v>1228.2451000000001</v>
      </c>
      <c r="G22" s="8">
        <v>0</v>
      </c>
      <c r="H22" s="8">
        <v>0</v>
      </c>
      <c r="I22" s="8">
        <v>1305.9126000000001</v>
      </c>
      <c r="J22" s="8">
        <v>1491.7701</v>
      </c>
      <c r="K22" s="8">
        <v>506.26429999999999</v>
      </c>
      <c r="L22" s="8">
        <v>1458.0717</v>
      </c>
      <c r="M22" s="8">
        <v>1899.481</v>
      </c>
      <c r="N22" s="8">
        <v>760.36369999999999</v>
      </c>
      <c r="O22" s="8">
        <v>419.6232</v>
      </c>
      <c r="P22" s="8">
        <v>1087.0733</v>
      </c>
      <c r="Q22" s="8">
        <v>457.6825</v>
      </c>
      <c r="R22" s="8">
        <v>375.86470000000003</v>
      </c>
      <c r="S22" s="9">
        <v>638.10789999999997</v>
      </c>
    </row>
    <row r="23" spans="1:19" ht="50" x14ac:dyDescent="0.25">
      <c r="A23" s="6" t="s">
        <v>25</v>
      </c>
      <c r="B23" s="6" t="s">
        <v>26</v>
      </c>
      <c r="C23" s="4" t="s">
        <v>89</v>
      </c>
      <c r="D23" s="7">
        <v>0</v>
      </c>
      <c r="E23" s="13" t="s">
        <v>168</v>
      </c>
      <c r="F23" s="13" t="s">
        <v>208</v>
      </c>
      <c r="G23" s="8">
        <v>2133.6325999999999</v>
      </c>
      <c r="H23" s="8">
        <v>2133.6325999999999</v>
      </c>
      <c r="I23" s="13" t="s">
        <v>296</v>
      </c>
      <c r="J23" s="13" t="s">
        <v>208</v>
      </c>
      <c r="K23" s="13" t="s">
        <v>182</v>
      </c>
      <c r="L23" s="8">
        <v>41.8279</v>
      </c>
      <c r="M23" s="13" t="s">
        <v>377</v>
      </c>
      <c r="N23" s="8">
        <v>230.7756</v>
      </c>
      <c r="O23" s="8">
        <v>144.33850000000001</v>
      </c>
      <c r="P23" s="8">
        <v>150.07050000000001</v>
      </c>
      <c r="Q23" s="13" t="s">
        <v>530</v>
      </c>
      <c r="R23" s="8">
        <v>129.3698</v>
      </c>
      <c r="S23" s="9">
        <v>0</v>
      </c>
    </row>
    <row r="24" spans="1:19" ht="20" x14ac:dyDescent="0.25">
      <c r="A24" s="6" t="s">
        <v>27</v>
      </c>
      <c r="B24" s="6" t="s">
        <v>28</v>
      </c>
      <c r="C24" s="4" t="s">
        <v>89</v>
      </c>
      <c r="D24" s="7">
        <v>12.076330030255525</v>
      </c>
      <c r="E24" s="8">
        <v>192.3623</v>
      </c>
      <c r="F24" s="8">
        <v>205.18960000000001</v>
      </c>
      <c r="G24" s="8">
        <v>5961.1839</v>
      </c>
      <c r="H24" s="8">
        <v>5961.1839</v>
      </c>
      <c r="I24" s="8">
        <v>452.04669999999999</v>
      </c>
      <c r="J24" s="8">
        <v>0</v>
      </c>
      <c r="K24" s="8">
        <v>167.166</v>
      </c>
      <c r="L24" s="8">
        <v>109.5727</v>
      </c>
      <c r="M24" s="8">
        <v>354.07479999999998</v>
      </c>
      <c r="N24" s="13" t="s">
        <v>408</v>
      </c>
      <c r="O24" s="8">
        <v>144.33850000000001</v>
      </c>
      <c r="P24" s="8">
        <v>151.94640000000001</v>
      </c>
      <c r="Q24" s="8">
        <v>13.8531</v>
      </c>
      <c r="R24" s="8">
        <v>129.3698</v>
      </c>
      <c r="S24" s="9">
        <v>0</v>
      </c>
    </row>
    <row r="25" spans="1:19" ht="23" x14ac:dyDescent="0.25">
      <c r="A25" s="6" t="s">
        <v>29</v>
      </c>
      <c r="B25" s="6" t="s">
        <v>30</v>
      </c>
      <c r="C25" s="4" t="s">
        <v>89</v>
      </c>
      <c r="D25" s="7">
        <v>33.545361195154229</v>
      </c>
      <c r="E25" s="8">
        <v>245.40029999999999</v>
      </c>
      <c r="F25" s="13" t="s">
        <v>174</v>
      </c>
      <c r="G25" s="8">
        <v>18269.460800000001</v>
      </c>
      <c r="H25" s="8">
        <v>18269.460800000001</v>
      </c>
      <c r="I25" s="8">
        <v>452.04669999999999</v>
      </c>
      <c r="J25" s="13" t="s">
        <v>174</v>
      </c>
      <c r="K25" s="8">
        <v>373.01499999999999</v>
      </c>
      <c r="L25" s="8">
        <v>169.77209999999999</v>
      </c>
      <c r="M25" s="8">
        <v>372.29809999999998</v>
      </c>
      <c r="N25" s="13" t="s">
        <v>408</v>
      </c>
      <c r="O25" s="8">
        <v>144.33850000000001</v>
      </c>
      <c r="P25" s="8">
        <v>282.37639999999999</v>
      </c>
      <c r="Q25" s="13" t="s">
        <v>521</v>
      </c>
      <c r="R25" s="8">
        <v>129.3698</v>
      </c>
      <c r="S25" s="9">
        <v>21.982900000000001</v>
      </c>
    </row>
    <row r="26" spans="1:19" ht="30" x14ac:dyDescent="0.25">
      <c r="A26" s="6" t="s">
        <v>31</v>
      </c>
      <c r="B26" s="6" t="s">
        <v>32</v>
      </c>
      <c r="C26" s="4" t="s">
        <v>89</v>
      </c>
      <c r="D26" s="7">
        <v>0</v>
      </c>
      <c r="E26" s="8">
        <v>1419.6478999999999</v>
      </c>
      <c r="F26" s="8">
        <v>1514.3142</v>
      </c>
      <c r="G26" s="8">
        <v>173566.37100000001</v>
      </c>
      <c r="H26" s="8">
        <v>173566.37100000001</v>
      </c>
      <c r="I26" s="8">
        <v>452.04669999999999</v>
      </c>
      <c r="J26" s="8">
        <v>0</v>
      </c>
      <c r="K26" s="8">
        <v>167.166</v>
      </c>
      <c r="L26" s="8">
        <v>446.00029999999998</v>
      </c>
      <c r="M26" s="13" t="s">
        <v>377</v>
      </c>
      <c r="N26" s="13" t="s">
        <v>408</v>
      </c>
      <c r="O26" s="8">
        <v>144.33850000000001</v>
      </c>
      <c r="P26" s="8">
        <v>0</v>
      </c>
      <c r="Q26" s="8">
        <v>249.04499999999999</v>
      </c>
      <c r="R26" s="8">
        <v>129.3698</v>
      </c>
      <c r="S26" s="9">
        <v>0</v>
      </c>
    </row>
    <row r="27" spans="1:19" ht="60" x14ac:dyDescent="0.25">
      <c r="A27" s="6" t="s">
        <v>33</v>
      </c>
      <c r="B27" s="6" t="s">
        <v>34</v>
      </c>
      <c r="C27" s="4" t="s">
        <v>89</v>
      </c>
      <c r="D27" s="7">
        <v>0</v>
      </c>
      <c r="E27" s="13" t="s">
        <v>169</v>
      </c>
      <c r="F27" s="8">
        <v>0</v>
      </c>
      <c r="G27" s="8">
        <v>8928.7885000000006</v>
      </c>
      <c r="H27" s="8">
        <v>8928.7885000000006</v>
      </c>
      <c r="I27" s="8">
        <v>0</v>
      </c>
      <c r="J27" s="8">
        <v>0</v>
      </c>
      <c r="K27" s="8">
        <v>167.166</v>
      </c>
      <c r="L27" s="8">
        <v>244.2422</v>
      </c>
      <c r="M27" s="13" t="s">
        <v>378</v>
      </c>
      <c r="N27" s="13" t="s">
        <v>414</v>
      </c>
      <c r="O27" s="8">
        <v>144.33850000000001</v>
      </c>
      <c r="P27" s="13" t="s">
        <v>508</v>
      </c>
      <c r="Q27" s="13" t="s">
        <v>522</v>
      </c>
      <c r="R27" s="8">
        <v>129.3698</v>
      </c>
      <c r="S27" s="9">
        <v>0</v>
      </c>
    </row>
    <row r="28" spans="1:19" ht="30" x14ac:dyDescent="0.25">
      <c r="A28" s="6" t="s">
        <v>35</v>
      </c>
      <c r="B28" s="6" t="s">
        <v>36</v>
      </c>
      <c r="C28" s="4" t="s">
        <v>89</v>
      </c>
      <c r="D28" s="7">
        <v>0</v>
      </c>
      <c r="E28" s="13" t="s">
        <v>170</v>
      </c>
      <c r="F28" s="8">
        <v>65.569800000000001</v>
      </c>
      <c r="G28" s="13" t="s">
        <v>170</v>
      </c>
      <c r="H28" s="13" t="s">
        <v>170</v>
      </c>
      <c r="I28" s="8">
        <v>100.45480000000001</v>
      </c>
      <c r="J28" s="13" t="s">
        <v>203</v>
      </c>
      <c r="K28" s="8">
        <v>0</v>
      </c>
      <c r="L28" s="13" t="s">
        <v>190</v>
      </c>
      <c r="M28" s="13" t="s">
        <v>379</v>
      </c>
      <c r="N28" s="8">
        <v>47.563299999999998</v>
      </c>
      <c r="O28" s="8">
        <v>92.004599999999996</v>
      </c>
      <c r="P28" s="8">
        <v>142.56700000000001</v>
      </c>
      <c r="Q28" s="8">
        <v>98.186000000000007</v>
      </c>
      <c r="R28" s="8">
        <v>40.925899999999999</v>
      </c>
      <c r="S28" s="14" t="s">
        <v>548</v>
      </c>
    </row>
    <row r="29" spans="1:19" x14ac:dyDescent="0.25">
      <c r="A29" s="6" t="s">
        <v>39</v>
      </c>
      <c r="B29" s="6" t="s">
        <v>38</v>
      </c>
      <c r="C29" s="4" t="s">
        <v>89</v>
      </c>
      <c r="D29" s="7">
        <v>33.545361195154229</v>
      </c>
      <c r="E29" s="8">
        <v>144.20779999999999</v>
      </c>
      <c r="F29" s="8">
        <v>81.106700000000004</v>
      </c>
      <c r="G29" s="8">
        <v>39.092700000000001</v>
      </c>
      <c r="H29" s="8">
        <v>39.092700000000001</v>
      </c>
      <c r="I29" s="8">
        <v>108.82599999999999</v>
      </c>
      <c r="J29" s="8">
        <v>84.483699999999999</v>
      </c>
      <c r="K29" s="8">
        <v>137.75309999999999</v>
      </c>
      <c r="L29" s="8">
        <v>52.654000000000003</v>
      </c>
      <c r="M29" s="8">
        <v>22.8066</v>
      </c>
      <c r="N29" s="8">
        <v>59.050199999999997</v>
      </c>
      <c r="O29" s="8">
        <v>94.043199999999999</v>
      </c>
      <c r="P29" s="8">
        <v>184.17400000000001</v>
      </c>
      <c r="Q29" s="8">
        <v>43.287100000000002</v>
      </c>
      <c r="R29" s="8">
        <v>83.962400000000002</v>
      </c>
      <c r="S29" s="9">
        <v>73.927099999999996</v>
      </c>
    </row>
    <row r="30" spans="1:19" x14ac:dyDescent="0.25">
      <c r="A30" s="6" t="s">
        <v>41</v>
      </c>
      <c r="B30" s="6" t="s">
        <v>40</v>
      </c>
      <c r="C30" s="4" t="s">
        <v>89</v>
      </c>
      <c r="D30" s="7">
        <v>241.52660060511047</v>
      </c>
      <c r="E30" s="8">
        <v>202.01589999999999</v>
      </c>
      <c r="F30" s="8">
        <v>211.18629999999999</v>
      </c>
      <c r="G30" s="8">
        <v>116.53879999999999</v>
      </c>
      <c r="H30" s="8">
        <v>116.53879999999999</v>
      </c>
      <c r="I30" s="8">
        <v>368.33429999999998</v>
      </c>
      <c r="J30" s="8">
        <v>217.24369999999999</v>
      </c>
      <c r="K30" s="8">
        <v>256.09550000000002</v>
      </c>
      <c r="L30" s="8">
        <v>477.4615</v>
      </c>
      <c r="M30" s="8">
        <v>486.267</v>
      </c>
      <c r="N30" s="8">
        <v>191.36170000000001</v>
      </c>
      <c r="O30" s="8">
        <v>339.26979999999998</v>
      </c>
      <c r="P30" s="8">
        <v>354.80419999999998</v>
      </c>
      <c r="Q30" s="8">
        <v>110.5137</v>
      </c>
      <c r="R30" s="8">
        <v>303.5831</v>
      </c>
      <c r="S30" s="9">
        <v>158.00729999999999</v>
      </c>
    </row>
    <row r="31" spans="1:19" x14ac:dyDescent="0.25">
      <c r="A31" s="6" t="s">
        <v>57</v>
      </c>
      <c r="B31" s="6" t="s">
        <v>42</v>
      </c>
      <c r="C31" s="4" t="s">
        <v>89</v>
      </c>
      <c r="D31" s="7">
        <v>40.254433434185096</v>
      </c>
      <c r="E31" s="8">
        <v>35.647399999999998</v>
      </c>
      <c r="F31" s="8">
        <v>38.0244</v>
      </c>
      <c r="G31" s="8">
        <v>5362.7150000000001</v>
      </c>
      <c r="H31" s="8">
        <v>5362.7150000000001</v>
      </c>
      <c r="I31" s="8">
        <v>418.56169999999997</v>
      </c>
      <c r="J31" s="8">
        <v>84.483699999999999</v>
      </c>
      <c r="K31" s="8">
        <v>275.4923</v>
      </c>
      <c r="L31" s="8">
        <v>333.67189999999999</v>
      </c>
      <c r="M31" s="8">
        <v>187.4425</v>
      </c>
      <c r="N31" s="8">
        <v>233.90090000000001</v>
      </c>
      <c r="O31" s="8">
        <v>0</v>
      </c>
      <c r="P31" s="8">
        <v>633.11</v>
      </c>
      <c r="Q31" s="8">
        <v>111.01179999999999</v>
      </c>
      <c r="R31" s="8">
        <v>115.6507</v>
      </c>
      <c r="S31" s="9">
        <v>27.511399999999998</v>
      </c>
    </row>
    <row r="32" spans="1:19" x14ac:dyDescent="0.25">
      <c r="A32" s="6" t="s">
        <v>47</v>
      </c>
      <c r="B32" s="6" t="s">
        <v>48</v>
      </c>
      <c r="C32" s="4" t="s">
        <v>91</v>
      </c>
      <c r="D32" s="7">
        <v>37.570804538572744</v>
      </c>
      <c r="E32" s="8">
        <v>1033.5037</v>
      </c>
      <c r="F32" s="8">
        <v>93.508899999999997</v>
      </c>
      <c r="G32" s="8">
        <v>2421.8843000000002</v>
      </c>
      <c r="H32" s="8">
        <v>2421.8843000000002</v>
      </c>
      <c r="I32" s="8">
        <v>58.598599999999998</v>
      </c>
      <c r="J32" s="8">
        <v>2638.7089999999998</v>
      </c>
      <c r="K32" s="8">
        <v>37.025199999999998</v>
      </c>
      <c r="L32" s="8">
        <v>1168.721</v>
      </c>
      <c r="M32" s="8">
        <v>671.29549999999995</v>
      </c>
      <c r="N32" s="8">
        <v>978.226</v>
      </c>
      <c r="O32" s="8">
        <v>12.023199999999999</v>
      </c>
      <c r="P32" s="8">
        <v>468.97039999999998</v>
      </c>
      <c r="Q32" s="8">
        <v>74.526700000000005</v>
      </c>
      <c r="R32" s="8">
        <v>19.516100000000002</v>
      </c>
      <c r="S32" s="9">
        <v>28.533300000000001</v>
      </c>
    </row>
    <row r="33" spans="1:19" ht="20.5" thickBot="1" x14ac:dyDescent="0.3">
      <c r="A33" s="6" t="s">
        <v>49</v>
      </c>
      <c r="B33" s="6" t="s">
        <v>50</v>
      </c>
      <c r="C33" s="4" t="s">
        <v>91</v>
      </c>
      <c r="D33" s="15">
        <v>0</v>
      </c>
      <c r="E33" s="17" t="s">
        <v>190</v>
      </c>
      <c r="F33" s="16">
        <v>0</v>
      </c>
      <c r="G33" s="17" t="s">
        <v>198</v>
      </c>
      <c r="H33" s="17" t="s">
        <v>198</v>
      </c>
      <c r="I33" s="17" t="s">
        <v>297</v>
      </c>
      <c r="J33" s="16">
        <v>0</v>
      </c>
      <c r="K33" s="16">
        <v>0</v>
      </c>
      <c r="L33" s="16">
        <v>0</v>
      </c>
      <c r="M33" s="17" t="s">
        <v>380</v>
      </c>
      <c r="N33" s="17" t="s">
        <v>297</v>
      </c>
      <c r="O33" s="16">
        <v>0</v>
      </c>
      <c r="P33" s="16">
        <v>665.93790000000001</v>
      </c>
      <c r="Q33" s="16">
        <v>82.573999999999998</v>
      </c>
      <c r="R33" s="16">
        <v>0</v>
      </c>
      <c r="S33" s="18">
        <v>101.1635</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Pricing&amp;C&amp;8Mfp8&amp;R&amp;8 21/10/22, 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L33"/>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12" width="15.7265625" style="1" customWidth="1"/>
    <col min="13" max="16384" width="9.1796875" style="1"/>
  </cols>
  <sheetData>
    <row r="1" spans="1:12" x14ac:dyDescent="0.25">
      <c r="B1" s="3"/>
      <c r="C1" s="3"/>
      <c r="D1" s="3"/>
      <c r="E1" s="3"/>
      <c r="F1" s="3"/>
      <c r="G1" s="3"/>
      <c r="H1" s="3"/>
      <c r="I1" s="3"/>
      <c r="J1" s="3"/>
      <c r="K1" s="3"/>
      <c r="L1" s="3"/>
    </row>
    <row r="2" spans="1:12" ht="20" x14ac:dyDescent="0.25">
      <c r="A2" s="3"/>
      <c r="B2" s="3"/>
      <c r="C2" s="3"/>
      <c r="D2" s="2" t="s">
        <v>103</v>
      </c>
      <c r="E2" s="3"/>
      <c r="F2" s="3"/>
      <c r="G2" s="3"/>
      <c r="H2" s="3"/>
      <c r="I2" s="3"/>
      <c r="J2" s="3"/>
      <c r="K2" s="3"/>
      <c r="L2" s="3"/>
    </row>
    <row r="3" spans="1:12" x14ac:dyDescent="0.25">
      <c r="A3" s="3"/>
      <c r="B3" s="3"/>
      <c r="C3" s="3"/>
      <c r="D3" t="s">
        <v>555</v>
      </c>
      <c r="E3" s="3"/>
      <c r="F3" s="3"/>
      <c r="G3" s="3"/>
      <c r="H3" s="3"/>
      <c r="I3" s="3"/>
      <c r="J3" s="3"/>
      <c r="K3" s="3"/>
      <c r="L3" s="3"/>
    </row>
    <row r="4" spans="1:12" ht="13" thickBot="1" x14ac:dyDescent="0.3">
      <c r="A4" s="3"/>
      <c r="B4" s="3"/>
      <c r="C4" s="3"/>
      <c r="D4" s="3"/>
      <c r="E4" s="3"/>
      <c r="F4" s="3"/>
      <c r="G4" s="3"/>
      <c r="H4" s="3"/>
      <c r="I4" s="3"/>
      <c r="J4" s="3"/>
      <c r="K4" s="3"/>
      <c r="L4" s="5" t="str">
        <f>"Offers: "&amp; COUNTA($C$5:$L$5)</f>
        <v>Offers: 9</v>
      </c>
    </row>
    <row r="5" spans="1:12" ht="13" x14ac:dyDescent="0.3">
      <c r="D5" s="23" t="s">
        <v>129</v>
      </c>
      <c r="E5" s="24" t="s">
        <v>165</v>
      </c>
      <c r="F5" s="24" t="s">
        <v>265</v>
      </c>
      <c r="G5" s="24" t="s">
        <v>291</v>
      </c>
      <c r="H5" s="24" t="s">
        <v>293</v>
      </c>
      <c r="I5" s="24" t="s">
        <v>405</v>
      </c>
      <c r="J5" s="24" t="s">
        <v>463</v>
      </c>
      <c r="K5" s="24" t="s">
        <v>539</v>
      </c>
      <c r="L5" s="25" t="s">
        <v>543</v>
      </c>
    </row>
    <row r="6" spans="1:12" x14ac:dyDescent="0.25">
      <c r="D6" s="26" t="s">
        <v>147</v>
      </c>
      <c r="E6" s="27" t="s">
        <v>147</v>
      </c>
      <c r="F6" s="27" t="s">
        <v>147</v>
      </c>
      <c r="G6" s="27" t="s">
        <v>147</v>
      </c>
      <c r="H6" s="27" t="s">
        <v>147</v>
      </c>
      <c r="I6" s="27" t="s">
        <v>147</v>
      </c>
      <c r="J6" s="27" t="s">
        <v>147</v>
      </c>
      <c r="K6" s="27" t="s">
        <v>147</v>
      </c>
      <c r="L6" s="28" t="s">
        <v>147</v>
      </c>
    </row>
    <row r="7" spans="1:12" ht="21" x14ac:dyDescent="0.25">
      <c r="A7" s="19" t="s">
        <v>93</v>
      </c>
      <c r="B7" s="19" t="s">
        <v>94</v>
      </c>
      <c r="C7" s="29" t="s">
        <v>88</v>
      </c>
      <c r="D7" s="20" t="s">
        <v>148</v>
      </c>
      <c r="E7" s="21" t="s">
        <v>209</v>
      </c>
      <c r="F7" s="21" t="s">
        <v>274</v>
      </c>
      <c r="G7" s="21" t="s">
        <v>274</v>
      </c>
      <c r="H7" s="21" t="s">
        <v>298</v>
      </c>
      <c r="I7" s="21" t="s">
        <v>432</v>
      </c>
      <c r="J7" s="21" t="s">
        <v>474</v>
      </c>
      <c r="K7" s="21" t="s">
        <v>474</v>
      </c>
      <c r="L7" s="22" t="s">
        <v>209</v>
      </c>
    </row>
    <row r="8" spans="1:12" ht="34.5" x14ac:dyDescent="0.25">
      <c r="A8" s="6" t="s">
        <v>1</v>
      </c>
      <c r="B8" s="6" t="s">
        <v>2</v>
      </c>
      <c r="C8" s="4" t="s">
        <v>89</v>
      </c>
      <c r="D8" s="7">
        <v>5639.6181001679897</v>
      </c>
      <c r="E8" s="8">
        <v>4916.9587000000001</v>
      </c>
      <c r="F8" s="8">
        <v>4171.8846000000003</v>
      </c>
      <c r="G8" s="8">
        <v>3278.3766999999998</v>
      </c>
      <c r="H8" s="8">
        <v>5767.3550999999998</v>
      </c>
      <c r="I8" s="8">
        <v>2961.7157000000002</v>
      </c>
      <c r="J8" s="8">
        <v>4589.6932999999999</v>
      </c>
      <c r="K8" s="8">
        <v>3496.0661</v>
      </c>
      <c r="L8" s="9">
        <v>4912.6117000000004</v>
      </c>
    </row>
    <row r="9" spans="1:12" x14ac:dyDescent="0.25">
      <c r="A9" s="6" t="s">
        <v>3</v>
      </c>
      <c r="B9" s="6" t="s">
        <v>4</v>
      </c>
      <c r="C9" s="4" t="s">
        <v>90</v>
      </c>
      <c r="D9" s="10">
        <v>5.3699999999999998E-2</v>
      </c>
      <c r="E9" s="11">
        <v>4.9700000000000001E-2</v>
      </c>
      <c r="F9" s="11">
        <v>5.3400000000000003E-2</v>
      </c>
      <c r="G9" s="11">
        <v>5.3400000000000003E-2</v>
      </c>
      <c r="H9" s="11">
        <v>8.3699999999999997E-2</v>
      </c>
      <c r="I9" s="11">
        <v>4.48E-2</v>
      </c>
      <c r="J9" s="11">
        <v>5.9400000000000001E-2</v>
      </c>
      <c r="K9" s="11">
        <v>5.4600000000000003E-2</v>
      </c>
      <c r="L9" s="12">
        <v>5.2400000000000002E-2</v>
      </c>
    </row>
    <row r="10" spans="1:12" ht="23" x14ac:dyDescent="0.25">
      <c r="A10" s="6" t="s">
        <v>5</v>
      </c>
      <c r="B10" s="6" t="s">
        <v>6</v>
      </c>
      <c r="C10" s="4" t="s">
        <v>92</v>
      </c>
      <c r="D10" s="7">
        <v>167.72680597577119</v>
      </c>
      <c r="E10" s="8">
        <v>177.45599999999999</v>
      </c>
      <c r="F10" s="8">
        <v>857.16369999999995</v>
      </c>
      <c r="G10" s="8">
        <v>857.16369999999995</v>
      </c>
      <c r="H10" s="8">
        <v>535.75900000000001</v>
      </c>
      <c r="I10" s="8">
        <v>589.97090000000003</v>
      </c>
      <c r="J10" s="8">
        <v>476.16809999999998</v>
      </c>
      <c r="K10" s="8">
        <v>462.60270000000003</v>
      </c>
      <c r="L10" s="9">
        <v>497.82589999999999</v>
      </c>
    </row>
    <row r="11" spans="1:12" ht="23" x14ac:dyDescent="0.25">
      <c r="A11" s="6" t="s">
        <v>7</v>
      </c>
      <c r="B11" s="6" t="s">
        <v>8</v>
      </c>
      <c r="C11" s="4" t="s">
        <v>92</v>
      </c>
      <c r="D11" s="7">
        <v>301.90825075638816</v>
      </c>
      <c r="E11" s="8">
        <v>319.42079999999999</v>
      </c>
      <c r="F11" s="8">
        <v>840.74400000000003</v>
      </c>
      <c r="G11" s="8">
        <v>840.74400000000003</v>
      </c>
      <c r="H11" s="8">
        <v>502.27409999999998</v>
      </c>
      <c r="I11" s="13" t="s">
        <v>431</v>
      </c>
      <c r="J11" s="8">
        <v>476.16809999999998</v>
      </c>
      <c r="K11" s="8">
        <v>462.60270000000003</v>
      </c>
      <c r="L11" s="9">
        <v>0</v>
      </c>
    </row>
    <row r="12" spans="1:12" x14ac:dyDescent="0.25">
      <c r="A12" s="6" t="s">
        <v>9</v>
      </c>
      <c r="B12" s="6" t="s">
        <v>10</v>
      </c>
      <c r="C12" s="4" t="s">
        <v>92</v>
      </c>
      <c r="D12" s="7">
        <v>167.72680597577119</v>
      </c>
      <c r="E12" s="8">
        <v>177.45599999999999</v>
      </c>
      <c r="F12" s="8">
        <v>840.74400000000003</v>
      </c>
      <c r="G12" s="8">
        <v>840.74400000000003</v>
      </c>
      <c r="H12" s="8">
        <v>502.27409999999998</v>
      </c>
      <c r="I12" s="8">
        <v>589.97090000000003</v>
      </c>
      <c r="J12" s="8">
        <v>476.16809999999998</v>
      </c>
      <c r="K12" s="8">
        <v>462.60270000000003</v>
      </c>
      <c r="L12" s="9">
        <v>0</v>
      </c>
    </row>
    <row r="13" spans="1:12" x14ac:dyDescent="0.25">
      <c r="A13" s="6" t="s">
        <v>11</v>
      </c>
      <c r="B13" s="6" t="s">
        <v>12</v>
      </c>
      <c r="C13" s="4" t="s">
        <v>92</v>
      </c>
      <c r="D13" s="7">
        <v>0</v>
      </c>
      <c r="E13" s="8">
        <v>177.45599999999999</v>
      </c>
      <c r="F13" s="8">
        <v>1528.6086</v>
      </c>
      <c r="G13" s="8">
        <v>1528.6086</v>
      </c>
      <c r="H13" s="8">
        <v>418.56169999999997</v>
      </c>
      <c r="I13" s="8">
        <v>0</v>
      </c>
      <c r="J13" s="8">
        <v>476.16809999999998</v>
      </c>
      <c r="K13" s="8">
        <v>462.60270000000003</v>
      </c>
      <c r="L13" s="9">
        <v>0</v>
      </c>
    </row>
    <row r="14" spans="1:12" ht="23" x14ac:dyDescent="0.25">
      <c r="A14" s="6" t="s">
        <v>13</v>
      </c>
      <c r="B14" s="6" t="s">
        <v>14</v>
      </c>
      <c r="C14" s="4" t="s">
        <v>92</v>
      </c>
      <c r="D14" s="7">
        <v>308.6173229954191</v>
      </c>
      <c r="E14" s="8">
        <v>319.42079999999999</v>
      </c>
      <c r="F14" s="8">
        <v>840.74400000000003</v>
      </c>
      <c r="G14" s="8">
        <v>840.74400000000003</v>
      </c>
      <c r="H14" s="8">
        <v>0</v>
      </c>
      <c r="I14" s="8">
        <v>0</v>
      </c>
      <c r="J14" s="8">
        <v>476.16809999999998</v>
      </c>
      <c r="K14" s="8">
        <v>462.60270000000003</v>
      </c>
      <c r="L14" s="9">
        <v>0</v>
      </c>
    </row>
    <row r="15" spans="1:12" ht="23" x14ac:dyDescent="0.25">
      <c r="A15" s="6" t="s">
        <v>15</v>
      </c>
      <c r="B15" s="6" t="s">
        <v>16</v>
      </c>
      <c r="C15" s="4" t="s">
        <v>92</v>
      </c>
      <c r="D15" s="7">
        <v>0</v>
      </c>
      <c r="E15" s="8">
        <v>319.42079999999999</v>
      </c>
      <c r="F15" s="8">
        <v>840.74400000000003</v>
      </c>
      <c r="G15" s="8">
        <v>840.74400000000003</v>
      </c>
      <c r="H15" s="8">
        <v>0</v>
      </c>
      <c r="I15" s="8">
        <v>0</v>
      </c>
      <c r="J15" s="8">
        <v>476.16809999999998</v>
      </c>
      <c r="K15" s="8">
        <v>462.60270000000003</v>
      </c>
      <c r="L15" s="9">
        <v>0</v>
      </c>
    </row>
    <row r="16" spans="1:12" x14ac:dyDescent="0.25">
      <c r="A16" s="6" t="s">
        <v>17</v>
      </c>
      <c r="B16" s="6" t="s">
        <v>18</v>
      </c>
      <c r="C16" s="4" t="s">
        <v>92</v>
      </c>
      <c r="D16" s="7">
        <v>167.72680597577119</v>
      </c>
      <c r="E16" s="8">
        <v>177.45599999999999</v>
      </c>
      <c r="F16" s="8">
        <v>857.16369999999995</v>
      </c>
      <c r="G16" s="8">
        <v>857.16369999999995</v>
      </c>
      <c r="H16" s="8">
        <v>159.05350000000001</v>
      </c>
      <c r="I16" s="8">
        <v>589.97090000000003</v>
      </c>
      <c r="J16" s="8">
        <v>476.16809999999998</v>
      </c>
      <c r="K16" s="8">
        <v>462.60270000000003</v>
      </c>
      <c r="L16" s="9">
        <v>419.22179999999997</v>
      </c>
    </row>
    <row r="17" spans="1:12" ht="23" x14ac:dyDescent="0.25">
      <c r="A17" s="6" t="s">
        <v>19</v>
      </c>
      <c r="B17" s="6" t="s">
        <v>20</v>
      </c>
      <c r="C17" s="4" t="s">
        <v>92</v>
      </c>
      <c r="D17" s="7">
        <v>301.90825075638816</v>
      </c>
      <c r="E17" s="8">
        <v>319.42079999999999</v>
      </c>
      <c r="F17" s="8">
        <v>2040.8659</v>
      </c>
      <c r="G17" s="8">
        <v>2040.8659</v>
      </c>
      <c r="H17" s="8">
        <v>535.75900000000001</v>
      </c>
      <c r="I17" s="8">
        <v>644.22109999999998</v>
      </c>
      <c r="J17" s="8">
        <v>476.16809999999998</v>
      </c>
      <c r="K17" s="8">
        <v>462.60270000000003</v>
      </c>
      <c r="L17" s="9">
        <v>0</v>
      </c>
    </row>
    <row r="18" spans="1:12" ht="23" x14ac:dyDescent="0.25">
      <c r="A18" s="6" t="s">
        <v>21</v>
      </c>
      <c r="B18" s="6" t="s">
        <v>22</v>
      </c>
      <c r="C18" s="4" t="s">
        <v>92</v>
      </c>
      <c r="D18" s="7">
        <v>100.63608358546273</v>
      </c>
      <c r="E18" s="8">
        <v>319.42079999999999</v>
      </c>
      <c r="F18" s="8">
        <v>840.74400000000003</v>
      </c>
      <c r="G18" s="8">
        <v>840.74400000000003</v>
      </c>
      <c r="H18" s="8">
        <v>502.27409999999998</v>
      </c>
      <c r="I18" s="8">
        <v>0</v>
      </c>
      <c r="J18" s="8">
        <v>476.16809999999998</v>
      </c>
      <c r="K18" s="8">
        <v>462.60270000000003</v>
      </c>
      <c r="L18" s="9">
        <v>0</v>
      </c>
    </row>
    <row r="19" spans="1:12" ht="50" x14ac:dyDescent="0.25">
      <c r="A19" s="6" t="s">
        <v>23</v>
      </c>
      <c r="B19" s="6" t="s">
        <v>24</v>
      </c>
      <c r="C19" s="4" t="s">
        <v>89</v>
      </c>
      <c r="D19" s="7">
        <v>174.43587821480202</v>
      </c>
      <c r="E19" s="8">
        <v>0</v>
      </c>
      <c r="F19" s="8">
        <v>0</v>
      </c>
      <c r="G19" s="8">
        <v>0</v>
      </c>
      <c r="H19" s="13" t="s">
        <v>299</v>
      </c>
      <c r="I19" s="13" t="s">
        <v>433</v>
      </c>
      <c r="J19" s="8">
        <v>340.75790000000001</v>
      </c>
      <c r="K19" s="8">
        <v>303.5831</v>
      </c>
      <c r="L19" s="14" t="s">
        <v>198</v>
      </c>
    </row>
    <row r="20" spans="1:12" ht="50" x14ac:dyDescent="0.25">
      <c r="A20" s="6" t="s">
        <v>51</v>
      </c>
      <c r="B20" s="6" t="s">
        <v>52</v>
      </c>
      <c r="C20" s="4" t="s">
        <v>89</v>
      </c>
      <c r="D20" s="7">
        <v>241.52660060511047</v>
      </c>
      <c r="E20" s="8">
        <v>0</v>
      </c>
      <c r="F20" s="13" t="s">
        <v>275</v>
      </c>
      <c r="G20" s="8">
        <v>0</v>
      </c>
      <c r="H20" s="13" t="s">
        <v>300</v>
      </c>
      <c r="I20" s="13" t="s">
        <v>433</v>
      </c>
      <c r="J20" s="8">
        <v>508.90480000000002</v>
      </c>
      <c r="K20" s="8">
        <v>455.37459999999999</v>
      </c>
      <c r="L20" s="14" t="s">
        <v>198</v>
      </c>
    </row>
    <row r="21" spans="1:12" x14ac:dyDescent="0.25">
      <c r="A21" s="6" t="s">
        <v>43</v>
      </c>
      <c r="B21" s="6" t="s">
        <v>46</v>
      </c>
      <c r="C21" s="4" t="s">
        <v>89</v>
      </c>
      <c r="D21" s="7">
        <v>100.63608358546273</v>
      </c>
      <c r="E21" s="13" t="s">
        <v>190</v>
      </c>
      <c r="F21" s="8">
        <v>106.2852</v>
      </c>
      <c r="G21" s="8">
        <v>106.2852</v>
      </c>
      <c r="H21" s="8">
        <v>159.05350000000001</v>
      </c>
      <c r="I21" s="8">
        <v>93.864599999999996</v>
      </c>
      <c r="J21" s="8">
        <v>270.82060000000001</v>
      </c>
      <c r="K21" s="8">
        <v>242.8664</v>
      </c>
      <c r="L21" s="9">
        <v>268.47219999999999</v>
      </c>
    </row>
    <row r="22" spans="1:12" ht="50" x14ac:dyDescent="0.25">
      <c r="A22" s="6" t="s">
        <v>45</v>
      </c>
      <c r="B22" s="6" t="s">
        <v>56</v>
      </c>
      <c r="C22" s="4" t="s">
        <v>89</v>
      </c>
      <c r="D22" s="7">
        <v>469.63505673215951</v>
      </c>
      <c r="E22" s="8">
        <v>1775.3975</v>
      </c>
      <c r="F22" s="13" t="s">
        <v>276</v>
      </c>
      <c r="G22" s="8">
        <v>0</v>
      </c>
      <c r="H22" s="8">
        <v>1255.6851999999999</v>
      </c>
      <c r="I22" s="8">
        <v>760.29290000000003</v>
      </c>
      <c r="J22" s="8">
        <v>419.6232</v>
      </c>
      <c r="K22" s="8">
        <v>375.86470000000003</v>
      </c>
      <c r="L22" s="9">
        <v>1565.4395999999999</v>
      </c>
    </row>
    <row r="23" spans="1:12" ht="50" x14ac:dyDescent="0.25">
      <c r="A23" s="6" t="s">
        <v>25</v>
      </c>
      <c r="B23" s="6" t="s">
        <v>26</v>
      </c>
      <c r="C23" s="4" t="s">
        <v>89</v>
      </c>
      <c r="D23" s="7">
        <v>0</v>
      </c>
      <c r="E23" s="13" t="s">
        <v>168</v>
      </c>
      <c r="F23" s="8">
        <v>2133.6325999999999</v>
      </c>
      <c r="G23" s="8">
        <v>2133.6325999999999</v>
      </c>
      <c r="H23" s="13" t="s">
        <v>296</v>
      </c>
      <c r="I23" s="8">
        <v>230.7756</v>
      </c>
      <c r="J23" s="8">
        <v>156.24260000000001</v>
      </c>
      <c r="K23" s="8">
        <v>129.3698</v>
      </c>
      <c r="L23" s="9">
        <v>0</v>
      </c>
    </row>
    <row r="24" spans="1:12" ht="20" x14ac:dyDescent="0.25">
      <c r="A24" s="6" t="s">
        <v>27</v>
      </c>
      <c r="B24" s="6" t="s">
        <v>28</v>
      </c>
      <c r="C24" s="4" t="s">
        <v>89</v>
      </c>
      <c r="D24" s="7">
        <v>12.076330030255525</v>
      </c>
      <c r="E24" s="8">
        <v>192.3623</v>
      </c>
      <c r="F24" s="8">
        <v>5961.1839</v>
      </c>
      <c r="G24" s="8">
        <v>5961.1839</v>
      </c>
      <c r="H24" s="8">
        <v>351.59190000000001</v>
      </c>
      <c r="I24" s="13" t="s">
        <v>408</v>
      </c>
      <c r="J24" s="8">
        <v>156.24260000000001</v>
      </c>
      <c r="K24" s="8">
        <v>129.3698</v>
      </c>
      <c r="L24" s="9">
        <v>0</v>
      </c>
    </row>
    <row r="25" spans="1:12" ht="23" x14ac:dyDescent="0.25">
      <c r="A25" s="6" t="s">
        <v>29</v>
      </c>
      <c r="B25" s="6" t="s">
        <v>30</v>
      </c>
      <c r="C25" s="4" t="s">
        <v>89</v>
      </c>
      <c r="D25" s="7">
        <v>33.545361195154229</v>
      </c>
      <c r="E25" s="8">
        <v>0</v>
      </c>
      <c r="F25" s="8">
        <v>18269.460800000001</v>
      </c>
      <c r="G25" s="8">
        <v>18269.460800000001</v>
      </c>
      <c r="H25" s="8">
        <v>351.59190000000001</v>
      </c>
      <c r="I25" s="13" t="s">
        <v>408</v>
      </c>
      <c r="J25" s="8">
        <v>156.24260000000001</v>
      </c>
      <c r="K25" s="8">
        <v>129.3698</v>
      </c>
      <c r="L25" s="9">
        <v>21.982900000000001</v>
      </c>
    </row>
    <row r="26" spans="1:12" ht="20" x14ac:dyDescent="0.25">
      <c r="A26" s="6" t="s">
        <v>31</v>
      </c>
      <c r="B26" s="6" t="s">
        <v>32</v>
      </c>
      <c r="C26" s="4" t="s">
        <v>89</v>
      </c>
      <c r="D26" s="7">
        <v>0</v>
      </c>
      <c r="E26" s="8">
        <v>1419.6478999999999</v>
      </c>
      <c r="F26" s="8">
        <v>173566.37100000001</v>
      </c>
      <c r="G26" s="8">
        <v>173566.37100000001</v>
      </c>
      <c r="H26" s="8">
        <v>351.59190000000001</v>
      </c>
      <c r="I26" s="13" t="s">
        <v>408</v>
      </c>
      <c r="J26" s="8">
        <v>156.24260000000001</v>
      </c>
      <c r="K26" s="8">
        <v>129.3698</v>
      </c>
      <c r="L26" s="9">
        <v>0</v>
      </c>
    </row>
    <row r="27" spans="1:12" ht="50" x14ac:dyDescent="0.25">
      <c r="A27" s="6" t="s">
        <v>33</v>
      </c>
      <c r="B27" s="6" t="s">
        <v>34</v>
      </c>
      <c r="C27" s="4" t="s">
        <v>89</v>
      </c>
      <c r="D27" s="7">
        <v>0</v>
      </c>
      <c r="E27" s="13" t="s">
        <v>169</v>
      </c>
      <c r="F27" s="8">
        <v>8928.7885000000006</v>
      </c>
      <c r="G27" s="8">
        <v>8928.7885000000006</v>
      </c>
      <c r="H27" s="8">
        <v>167.4247</v>
      </c>
      <c r="I27" s="13" t="s">
        <v>414</v>
      </c>
      <c r="J27" s="8">
        <v>156.24260000000001</v>
      </c>
      <c r="K27" s="8">
        <v>129.3698</v>
      </c>
      <c r="L27" s="9">
        <v>0</v>
      </c>
    </row>
    <row r="28" spans="1:12" ht="20" x14ac:dyDescent="0.25">
      <c r="A28" s="6" t="s">
        <v>35</v>
      </c>
      <c r="B28" s="6" t="s">
        <v>36</v>
      </c>
      <c r="C28" s="4" t="s">
        <v>89</v>
      </c>
      <c r="D28" s="7">
        <v>0</v>
      </c>
      <c r="E28" s="13" t="s">
        <v>170</v>
      </c>
      <c r="F28" s="13" t="s">
        <v>170</v>
      </c>
      <c r="G28" s="13" t="s">
        <v>170</v>
      </c>
      <c r="H28" s="13" t="s">
        <v>297</v>
      </c>
      <c r="I28" s="13" t="s">
        <v>434</v>
      </c>
      <c r="J28" s="8">
        <v>0</v>
      </c>
      <c r="K28" s="8">
        <v>40.925899999999999</v>
      </c>
      <c r="L28" s="14" t="s">
        <v>508</v>
      </c>
    </row>
    <row r="29" spans="1:12" x14ac:dyDescent="0.25">
      <c r="A29" s="6" t="s">
        <v>39</v>
      </c>
      <c r="B29" s="6" t="s">
        <v>38</v>
      </c>
      <c r="C29" s="4" t="s">
        <v>89</v>
      </c>
      <c r="D29" s="7">
        <v>33.545361195154229</v>
      </c>
      <c r="E29" s="8">
        <v>144.20779999999999</v>
      </c>
      <c r="F29" s="8">
        <v>39.0976</v>
      </c>
      <c r="G29" s="8">
        <v>39.0976</v>
      </c>
      <c r="H29" s="8">
        <v>108.82599999999999</v>
      </c>
      <c r="I29" s="8">
        <v>59.050199999999997</v>
      </c>
      <c r="J29" s="8">
        <v>94.043199999999999</v>
      </c>
      <c r="K29" s="8">
        <v>83.962400000000002</v>
      </c>
      <c r="L29" s="14" t="s">
        <v>508</v>
      </c>
    </row>
    <row r="30" spans="1:12" x14ac:dyDescent="0.25">
      <c r="A30" s="6" t="s">
        <v>41</v>
      </c>
      <c r="B30" s="6" t="s">
        <v>40</v>
      </c>
      <c r="C30" s="4" t="s">
        <v>89</v>
      </c>
      <c r="D30" s="7">
        <v>241.52660060511047</v>
      </c>
      <c r="E30" s="8">
        <v>202.01589999999999</v>
      </c>
      <c r="F30" s="8">
        <v>116.5351</v>
      </c>
      <c r="G30" s="8">
        <v>116.5351</v>
      </c>
      <c r="H30" s="8">
        <v>368.33429999999998</v>
      </c>
      <c r="I30" s="8">
        <v>191.36170000000001</v>
      </c>
      <c r="J30" s="8">
        <v>339.26979999999998</v>
      </c>
      <c r="K30" s="8">
        <v>303.5831</v>
      </c>
      <c r="L30" s="9">
        <v>158.00729999999999</v>
      </c>
    </row>
    <row r="31" spans="1:12" x14ac:dyDescent="0.25">
      <c r="A31" s="6" t="s">
        <v>57</v>
      </c>
      <c r="B31" s="6" t="s">
        <v>42</v>
      </c>
      <c r="C31" s="4" t="s">
        <v>89</v>
      </c>
      <c r="D31" s="7">
        <v>40.254433434185096</v>
      </c>
      <c r="E31" s="8">
        <v>35.647399999999998</v>
      </c>
      <c r="F31" s="8">
        <v>5362.7150000000001</v>
      </c>
      <c r="G31" s="8">
        <v>5362.7150000000001</v>
      </c>
      <c r="H31" s="8">
        <v>368.33429999999998</v>
      </c>
      <c r="I31" s="8">
        <v>233.90090000000001</v>
      </c>
      <c r="J31" s="8">
        <v>0</v>
      </c>
      <c r="K31" s="8">
        <v>115.6507</v>
      </c>
      <c r="L31" s="9">
        <v>27.511399999999998</v>
      </c>
    </row>
    <row r="32" spans="1:12" x14ac:dyDescent="0.25">
      <c r="A32" s="6" t="s">
        <v>47</v>
      </c>
      <c r="B32" s="6" t="s">
        <v>48</v>
      </c>
      <c r="C32" s="4" t="s">
        <v>91</v>
      </c>
      <c r="D32" s="7">
        <v>37.570804538572744</v>
      </c>
      <c r="E32" s="8">
        <v>1033.5037</v>
      </c>
      <c r="F32" s="8">
        <v>2421.8843000000002</v>
      </c>
      <c r="G32" s="8">
        <v>2421.8843000000002</v>
      </c>
      <c r="H32" s="8">
        <v>58.598599999999998</v>
      </c>
      <c r="I32" s="8">
        <v>978.226</v>
      </c>
      <c r="J32" s="8">
        <v>12.023199999999999</v>
      </c>
      <c r="K32" s="8">
        <v>19.516100000000002</v>
      </c>
      <c r="L32" s="9">
        <v>0</v>
      </c>
    </row>
    <row r="33" spans="1:12" ht="20.5" thickBot="1" x14ac:dyDescent="0.3">
      <c r="A33" s="6" t="s">
        <v>49</v>
      </c>
      <c r="B33" s="6" t="s">
        <v>50</v>
      </c>
      <c r="C33" s="4" t="s">
        <v>91</v>
      </c>
      <c r="D33" s="15">
        <v>0</v>
      </c>
      <c r="E33" s="17" t="s">
        <v>190</v>
      </c>
      <c r="F33" s="17" t="s">
        <v>198</v>
      </c>
      <c r="G33" s="17" t="s">
        <v>198</v>
      </c>
      <c r="H33" s="17" t="s">
        <v>297</v>
      </c>
      <c r="I33" s="17" t="s">
        <v>297</v>
      </c>
      <c r="J33" s="17" t="s">
        <v>469</v>
      </c>
      <c r="K33" s="16">
        <v>0</v>
      </c>
      <c r="L33" s="18">
        <v>268.47219999999999</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Pricing&amp;C&amp;8Mfp9&amp;R&amp;8 21/10/22, 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M33"/>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13" width="15.7265625" style="1" customWidth="1"/>
    <col min="14" max="16384" width="9.1796875" style="1"/>
  </cols>
  <sheetData>
    <row r="1" spans="1:13" x14ac:dyDescent="0.25">
      <c r="B1" s="3"/>
      <c r="C1" s="3"/>
      <c r="D1" s="3"/>
      <c r="E1" s="3"/>
      <c r="F1" s="3"/>
      <c r="G1" s="3"/>
      <c r="H1" s="3"/>
      <c r="I1" s="3"/>
      <c r="J1" s="3"/>
      <c r="K1" s="3"/>
      <c r="L1" s="3"/>
      <c r="M1" s="3"/>
    </row>
    <row r="2" spans="1:13" ht="20" x14ac:dyDescent="0.25">
      <c r="A2" s="3"/>
      <c r="B2" s="3"/>
      <c r="C2" s="3"/>
      <c r="D2" s="2" t="s">
        <v>104</v>
      </c>
      <c r="E2" s="3"/>
      <c r="F2" s="3"/>
      <c r="G2" s="3"/>
      <c r="H2" s="3"/>
      <c r="I2" s="3"/>
      <c r="J2" s="3"/>
      <c r="K2" s="3"/>
      <c r="L2" s="3"/>
      <c r="M2" s="3"/>
    </row>
    <row r="3" spans="1:13" x14ac:dyDescent="0.25">
      <c r="A3" s="3"/>
      <c r="B3" s="3"/>
      <c r="C3" s="3"/>
      <c r="D3" t="s">
        <v>555</v>
      </c>
      <c r="E3" s="3"/>
      <c r="F3" s="3"/>
      <c r="G3" s="3"/>
      <c r="H3" s="3"/>
      <c r="I3" s="3"/>
      <c r="J3" s="3"/>
      <c r="K3" s="3"/>
      <c r="L3" s="3"/>
      <c r="M3" s="3"/>
    </row>
    <row r="4" spans="1:13" ht="13" thickBot="1" x14ac:dyDescent="0.3">
      <c r="A4" s="3"/>
      <c r="B4" s="3"/>
      <c r="C4" s="3"/>
      <c r="D4" s="3"/>
      <c r="E4" s="3"/>
      <c r="F4" s="3"/>
      <c r="G4" s="3"/>
      <c r="H4" s="3"/>
      <c r="I4" s="3"/>
      <c r="J4" s="3"/>
      <c r="K4" s="3"/>
      <c r="L4" s="3"/>
      <c r="M4" s="5" t="str">
        <f>"Offers: "&amp; COUNTA($C$5:$M$5)</f>
        <v>Offers: 10</v>
      </c>
    </row>
    <row r="5" spans="1:13" ht="13" x14ac:dyDescent="0.3">
      <c r="D5" s="23" t="s">
        <v>129</v>
      </c>
      <c r="E5" s="24" t="s">
        <v>265</v>
      </c>
      <c r="F5" s="24" t="s">
        <v>291</v>
      </c>
      <c r="G5" s="24" t="s">
        <v>332</v>
      </c>
      <c r="H5" s="24" t="s">
        <v>357</v>
      </c>
      <c r="I5" s="24" t="s">
        <v>372</v>
      </c>
      <c r="J5" s="24" t="s">
        <v>405</v>
      </c>
      <c r="K5" s="24" t="s">
        <v>463</v>
      </c>
      <c r="L5" s="24" t="s">
        <v>487</v>
      </c>
      <c r="M5" s="25" t="s">
        <v>539</v>
      </c>
    </row>
    <row r="6" spans="1:13" x14ac:dyDescent="0.25">
      <c r="D6" s="26" t="s">
        <v>149</v>
      </c>
      <c r="E6" s="27" t="s">
        <v>149</v>
      </c>
      <c r="F6" s="27" t="s">
        <v>149</v>
      </c>
      <c r="G6" s="27" t="s">
        <v>149</v>
      </c>
      <c r="H6" s="27" t="s">
        <v>149</v>
      </c>
      <c r="I6" s="27" t="s">
        <v>149</v>
      </c>
      <c r="J6" s="27" t="s">
        <v>149</v>
      </c>
      <c r="K6" s="27" t="s">
        <v>149</v>
      </c>
      <c r="L6" s="27" t="s">
        <v>149</v>
      </c>
      <c r="M6" s="28" t="s">
        <v>149</v>
      </c>
    </row>
    <row r="7" spans="1:13" ht="21" x14ac:dyDescent="0.25">
      <c r="A7" s="19" t="s">
        <v>93</v>
      </c>
      <c r="B7" s="19" t="s">
        <v>94</v>
      </c>
      <c r="C7" s="29" t="s">
        <v>88</v>
      </c>
      <c r="D7" s="20" t="s">
        <v>150</v>
      </c>
      <c r="E7" s="21" t="s">
        <v>277</v>
      </c>
      <c r="F7" s="21" t="s">
        <v>277</v>
      </c>
      <c r="G7" s="21" t="s">
        <v>338</v>
      </c>
      <c r="H7" s="21" t="s">
        <v>364</v>
      </c>
      <c r="I7" s="21" t="s">
        <v>387</v>
      </c>
      <c r="J7" s="21" t="s">
        <v>435</v>
      </c>
      <c r="K7" s="21" t="s">
        <v>475</v>
      </c>
      <c r="L7" s="21" t="s">
        <v>494</v>
      </c>
      <c r="M7" s="22" t="s">
        <v>475</v>
      </c>
    </row>
    <row r="8" spans="1:13" ht="34.5" x14ac:dyDescent="0.25">
      <c r="A8" s="6" t="s">
        <v>1</v>
      </c>
      <c r="B8" s="6" t="s">
        <v>2</v>
      </c>
      <c r="C8" s="4" t="s">
        <v>89</v>
      </c>
      <c r="D8" s="7">
        <v>7788.7698626644415</v>
      </c>
      <c r="E8" s="8">
        <v>7110.8423000000003</v>
      </c>
      <c r="F8" s="8">
        <v>6253.6899000000003</v>
      </c>
      <c r="G8" s="8">
        <v>5243.2556000000004</v>
      </c>
      <c r="H8" s="8">
        <v>5119.1000000000004</v>
      </c>
      <c r="I8" s="8">
        <v>8702.3708000000006</v>
      </c>
      <c r="J8" s="8">
        <v>5520.7284</v>
      </c>
      <c r="K8" s="8">
        <v>5409.6116000000002</v>
      </c>
      <c r="L8" s="8">
        <v>8295.6810999999998</v>
      </c>
      <c r="M8" s="9">
        <v>4120.6113999999998</v>
      </c>
    </row>
    <row r="9" spans="1:13" x14ac:dyDescent="0.25">
      <c r="A9" s="6" t="s">
        <v>3</v>
      </c>
      <c r="B9" s="6" t="s">
        <v>4</v>
      </c>
      <c r="C9" s="4" t="s">
        <v>90</v>
      </c>
      <c r="D9" s="10">
        <v>5.3699999999999998E-2</v>
      </c>
      <c r="E9" s="11">
        <v>5.5599999999999997E-2</v>
      </c>
      <c r="F9" s="11">
        <v>5.5599999999999997E-2</v>
      </c>
      <c r="G9" s="11">
        <v>8.4000000000000005E-2</v>
      </c>
      <c r="H9" s="11">
        <v>8.2000000000000003E-2</v>
      </c>
      <c r="I9" s="11">
        <v>8.6800000000000002E-2</v>
      </c>
      <c r="J9" s="11">
        <v>4.4299999999999999E-2</v>
      </c>
      <c r="K9" s="11">
        <v>5.9400000000000001E-2</v>
      </c>
      <c r="L9" s="11">
        <v>6.0199999999999997E-2</v>
      </c>
      <c r="M9" s="12">
        <v>5.4600000000000003E-2</v>
      </c>
    </row>
    <row r="10" spans="1:13" ht="23" x14ac:dyDescent="0.25">
      <c r="A10" s="6" t="s">
        <v>5</v>
      </c>
      <c r="B10" s="6" t="s">
        <v>6</v>
      </c>
      <c r="C10" s="4" t="s">
        <v>92</v>
      </c>
      <c r="D10" s="7">
        <v>167.72680597577119</v>
      </c>
      <c r="E10" s="8">
        <v>857.16369999999995</v>
      </c>
      <c r="F10" s="8">
        <v>857.16369999999995</v>
      </c>
      <c r="G10" s="8">
        <v>179.59979999999999</v>
      </c>
      <c r="H10" s="8">
        <v>660.22479999999996</v>
      </c>
      <c r="I10" s="8">
        <v>872.68420000000003</v>
      </c>
      <c r="J10" s="8">
        <v>589.97090000000003</v>
      </c>
      <c r="K10" s="8">
        <v>476.16809999999998</v>
      </c>
      <c r="L10" s="8">
        <v>1030.1948</v>
      </c>
      <c r="M10" s="9">
        <v>462.60270000000003</v>
      </c>
    </row>
    <row r="11" spans="1:13" ht="23" x14ac:dyDescent="0.25">
      <c r="A11" s="6" t="s">
        <v>7</v>
      </c>
      <c r="B11" s="6" t="s">
        <v>8</v>
      </c>
      <c r="C11" s="4" t="s">
        <v>92</v>
      </c>
      <c r="D11" s="7">
        <v>301.90825075638816</v>
      </c>
      <c r="E11" s="8">
        <v>840.74400000000003</v>
      </c>
      <c r="F11" s="8">
        <v>840.74400000000003</v>
      </c>
      <c r="G11" s="8">
        <v>254.2028</v>
      </c>
      <c r="H11" s="8">
        <v>0</v>
      </c>
      <c r="I11" s="8">
        <v>872.68420000000003</v>
      </c>
      <c r="J11" s="13" t="s">
        <v>431</v>
      </c>
      <c r="K11" s="8">
        <v>476.16809999999998</v>
      </c>
      <c r="L11" s="8">
        <v>1030.1948</v>
      </c>
      <c r="M11" s="9">
        <v>462.60270000000003</v>
      </c>
    </row>
    <row r="12" spans="1:13" x14ac:dyDescent="0.25">
      <c r="A12" s="6" t="s">
        <v>9</v>
      </c>
      <c r="B12" s="6" t="s">
        <v>10</v>
      </c>
      <c r="C12" s="4" t="s">
        <v>92</v>
      </c>
      <c r="D12" s="7">
        <v>167.72680597577119</v>
      </c>
      <c r="E12" s="8">
        <v>840.74400000000003</v>
      </c>
      <c r="F12" s="8">
        <v>840.70690000000002</v>
      </c>
      <c r="G12" s="8">
        <v>254.2028</v>
      </c>
      <c r="H12" s="8">
        <v>336.2636</v>
      </c>
      <c r="I12" s="8">
        <v>872.68420000000003</v>
      </c>
      <c r="J12" s="8">
        <v>589.97090000000003</v>
      </c>
      <c r="K12" s="8">
        <v>476.16809999999998</v>
      </c>
      <c r="L12" s="8">
        <v>1030.1948</v>
      </c>
      <c r="M12" s="9">
        <v>462.60270000000003</v>
      </c>
    </row>
    <row r="13" spans="1:13" x14ac:dyDescent="0.25">
      <c r="A13" s="6" t="s">
        <v>11</v>
      </c>
      <c r="B13" s="6" t="s">
        <v>12</v>
      </c>
      <c r="C13" s="4" t="s">
        <v>92</v>
      </c>
      <c r="D13" s="7">
        <v>0</v>
      </c>
      <c r="E13" s="8">
        <v>1528.6086</v>
      </c>
      <c r="F13" s="8">
        <v>1528.6086</v>
      </c>
      <c r="G13" s="8">
        <v>556.06870000000004</v>
      </c>
      <c r="H13" s="8">
        <v>574.10850000000005</v>
      </c>
      <c r="I13" s="8">
        <v>872.68420000000003</v>
      </c>
      <c r="J13" s="8">
        <v>0</v>
      </c>
      <c r="K13" s="8">
        <v>476.16809999999998</v>
      </c>
      <c r="L13" s="8">
        <v>1030.1948</v>
      </c>
      <c r="M13" s="9">
        <v>462.60270000000003</v>
      </c>
    </row>
    <row r="14" spans="1:13" ht="23" x14ac:dyDescent="0.25">
      <c r="A14" s="6" t="s">
        <v>13</v>
      </c>
      <c r="B14" s="6" t="s">
        <v>14</v>
      </c>
      <c r="C14" s="4" t="s">
        <v>92</v>
      </c>
      <c r="D14" s="7">
        <v>308.6173229954191</v>
      </c>
      <c r="E14" s="8">
        <v>840.74400000000003</v>
      </c>
      <c r="F14" s="8">
        <v>840.74400000000003</v>
      </c>
      <c r="G14" s="8">
        <v>254.2028</v>
      </c>
      <c r="H14" s="8">
        <v>0</v>
      </c>
      <c r="I14" s="8">
        <v>872.68420000000003</v>
      </c>
      <c r="J14" s="8">
        <v>0</v>
      </c>
      <c r="K14" s="8">
        <v>476.16809999999998</v>
      </c>
      <c r="L14" s="8">
        <v>1030.1948</v>
      </c>
      <c r="M14" s="9">
        <v>462.60270000000003</v>
      </c>
    </row>
    <row r="15" spans="1:13" ht="23" x14ac:dyDescent="0.25">
      <c r="A15" s="6" t="s">
        <v>15</v>
      </c>
      <c r="B15" s="6" t="s">
        <v>16</v>
      </c>
      <c r="C15" s="4" t="s">
        <v>92</v>
      </c>
      <c r="D15" s="7">
        <v>0</v>
      </c>
      <c r="E15" s="8">
        <v>840.74400000000003</v>
      </c>
      <c r="F15" s="8">
        <v>840.74400000000003</v>
      </c>
      <c r="G15" s="8">
        <v>254.2028</v>
      </c>
      <c r="H15" s="8">
        <v>1280.3441</v>
      </c>
      <c r="I15" s="8">
        <v>872.68420000000003</v>
      </c>
      <c r="J15" s="8">
        <v>0</v>
      </c>
      <c r="K15" s="8">
        <v>476.16809999999998</v>
      </c>
      <c r="L15" s="8">
        <v>1030.1948</v>
      </c>
      <c r="M15" s="9">
        <v>462.60270000000003</v>
      </c>
    </row>
    <row r="16" spans="1:13" x14ac:dyDescent="0.25">
      <c r="A16" s="6" t="s">
        <v>17</v>
      </c>
      <c r="B16" s="6" t="s">
        <v>18</v>
      </c>
      <c r="C16" s="4" t="s">
        <v>92</v>
      </c>
      <c r="D16" s="7">
        <v>167.72680597577119</v>
      </c>
      <c r="E16" s="8">
        <v>857.16369999999995</v>
      </c>
      <c r="F16" s="8">
        <v>857.16369999999995</v>
      </c>
      <c r="G16" s="8">
        <v>254.2028</v>
      </c>
      <c r="H16" s="8">
        <v>401.87599999999998</v>
      </c>
      <c r="I16" s="8">
        <v>872.68420000000003</v>
      </c>
      <c r="J16" s="8">
        <v>589.97090000000003</v>
      </c>
      <c r="K16" s="8">
        <v>476.16809999999998</v>
      </c>
      <c r="L16" s="8">
        <v>1030.1948</v>
      </c>
      <c r="M16" s="9">
        <v>462.60270000000003</v>
      </c>
    </row>
    <row r="17" spans="1:13" ht="23" x14ac:dyDescent="0.25">
      <c r="A17" s="6" t="s">
        <v>19</v>
      </c>
      <c r="B17" s="6" t="s">
        <v>20</v>
      </c>
      <c r="C17" s="4" t="s">
        <v>92</v>
      </c>
      <c r="D17" s="7">
        <v>301.90825075638816</v>
      </c>
      <c r="E17" s="8">
        <v>2040.8659</v>
      </c>
      <c r="F17" s="8">
        <v>2040.8659</v>
      </c>
      <c r="G17" s="8">
        <v>254.2028</v>
      </c>
      <c r="H17" s="8">
        <v>664.32560000000001</v>
      </c>
      <c r="I17" s="8">
        <v>872.68420000000003</v>
      </c>
      <c r="J17" s="8">
        <v>644.22109999999998</v>
      </c>
      <c r="K17" s="8">
        <v>476.16809999999998</v>
      </c>
      <c r="L17" s="8">
        <v>1030.1948</v>
      </c>
      <c r="M17" s="9">
        <v>462.60270000000003</v>
      </c>
    </row>
    <row r="18" spans="1:13" ht="23" x14ac:dyDescent="0.25">
      <c r="A18" s="6" t="s">
        <v>21</v>
      </c>
      <c r="B18" s="6" t="s">
        <v>22</v>
      </c>
      <c r="C18" s="4" t="s">
        <v>92</v>
      </c>
      <c r="D18" s="7">
        <v>100.63608358546273</v>
      </c>
      <c r="E18" s="8">
        <v>840.74400000000003</v>
      </c>
      <c r="F18" s="8">
        <v>840.74400000000003</v>
      </c>
      <c r="G18" s="8">
        <v>41.446100000000001</v>
      </c>
      <c r="H18" s="8">
        <v>0</v>
      </c>
      <c r="I18" s="8">
        <v>872.68420000000003</v>
      </c>
      <c r="J18" s="8">
        <v>0</v>
      </c>
      <c r="K18" s="8">
        <v>476.16809999999998</v>
      </c>
      <c r="L18" s="8">
        <v>1030.1948</v>
      </c>
      <c r="M18" s="9">
        <v>462.60270000000003</v>
      </c>
    </row>
    <row r="19" spans="1:13" ht="40" x14ac:dyDescent="0.25">
      <c r="A19" s="6" t="s">
        <v>23</v>
      </c>
      <c r="B19" s="6" t="s">
        <v>24</v>
      </c>
      <c r="C19" s="4" t="s">
        <v>89</v>
      </c>
      <c r="D19" s="7">
        <v>174.43587821480202</v>
      </c>
      <c r="E19" s="8">
        <v>0</v>
      </c>
      <c r="F19" s="8">
        <v>0</v>
      </c>
      <c r="G19" s="8">
        <v>452.01119999999997</v>
      </c>
      <c r="H19" s="8">
        <v>963.15729999999996</v>
      </c>
      <c r="I19" s="13" t="s">
        <v>386</v>
      </c>
      <c r="J19" s="13" t="s">
        <v>433</v>
      </c>
      <c r="K19" s="8">
        <v>340.75790000000001</v>
      </c>
      <c r="L19" s="13" t="s">
        <v>198</v>
      </c>
      <c r="M19" s="9">
        <v>303.5831</v>
      </c>
    </row>
    <row r="20" spans="1:13" ht="40" x14ac:dyDescent="0.25">
      <c r="A20" s="6" t="s">
        <v>51</v>
      </c>
      <c r="B20" s="6" t="s">
        <v>52</v>
      </c>
      <c r="C20" s="4" t="s">
        <v>89</v>
      </c>
      <c r="D20" s="7">
        <v>241.52660060511047</v>
      </c>
      <c r="E20" s="8">
        <v>0</v>
      </c>
      <c r="F20" s="8">
        <v>0</v>
      </c>
      <c r="G20" s="8">
        <v>993.31129999999996</v>
      </c>
      <c r="H20" s="8">
        <v>642.13220000000001</v>
      </c>
      <c r="I20" s="8">
        <v>0</v>
      </c>
      <c r="J20" s="13" t="s">
        <v>433</v>
      </c>
      <c r="K20" s="8">
        <v>508.90480000000002</v>
      </c>
      <c r="L20" s="13" t="s">
        <v>198</v>
      </c>
      <c r="M20" s="9">
        <v>455.37459999999999</v>
      </c>
    </row>
    <row r="21" spans="1:13" x14ac:dyDescent="0.25">
      <c r="A21" s="6" t="s">
        <v>43</v>
      </c>
      <c r="B21" s="6" t="s">
        <v>46</v>
      </c>
      <c r="C21" s="4" t="s">
        <v>89</v>
      </c>
      <c r="D21" s="7">
        <v>87.217939107401008</v>
      </c>
      <c r="E21" s="8">
        <v>268.05189999999999</v>
      </c>
      <c r="F21" s="8">
        <v>268.05189999999999</v>
      </c>
      <c r="G21" s="8">
        <v>114.41889999999999</v>
      </c>
      <c r="H21" s="8">
        <v>228.72479999999999</v>
      </c>
      <c r="I21" s="8">
        <v>296.32659999999998</v>
      </c>
      <c r="J21" s="8">
        <v>93.864599999999996</v>
      </c>
      <c r="K21" s="8">
        <v>270.82060000000001</v>
      </c>
      <c r="L21" s="8">
        <v>386.56079999999997</v>
      </c>
      <c r="M21" s="9">
        <v>242.8664</v>
      </c>
    </row>
    <row r="22" spans="1:13" ht="20" x14ac:dyDescent="0.25">
      <c r="A22" s="6" t="s">
        <v>45</v>
      </c>
      <c r="B22" s="6" t="s">
        <v>56</v>
      </c>
      <c r="C22" s="4" t="s">
        <v>89</v>
      </c>
      <c r="D22" s="7">
        <v>469.63505673215951</v>
      </c>
      <c r="E22" s="13" t="s">
        <v>278</v>
      </c>
      <c r="F22" s="13" t="s">
        <v>278</v>
      </c>
      <c r="G22" s="8">
        <v>506.26420000000002</v>
      </c>
      <c r="H22" s="8">
        <v>1805.9978000000001</v>
      </c>
      <c r="I22" s="8">
        <v>1899.481</v>
      </c>
      <c r="J22" s="8">
        <v>760.29290000000003</v>
      </c>
      <c r="K22" s="8">
        <v>419.6232</v>
      </c>
      <c r="L22" s="8">
        <v>2348.4955</v>
      </c>
      <c r="M22" s="9">
        <v>375.86470000000003</v>
      </c>
    </row>
    <row r="23" spans="1:13" ht="30" x14ac:dyDescent="0.25">
      <c r="A23" s="6" t="s">
        <v>25</v>
      </c>
      <c r="B23" s="6" t="s">
        <v>26</v>
      </c>
      <c r="C23" s="4" t="s">
        <v>89</v>
      </c>
      <c r="D23" s="7">
        <v>0</v>
      </c>
      <c r="E23" s="8">
        <v>2133.6325999999999</v>
      </c>
      <c r="F23" s="8">
        <v>2133.6325999999999</v>
      </c>
      <c r="G23" s="13" t="s">
        <v>182</v>
      </c>
      <c r="H23" s="8">
        <v>41.8279</v>
      </c>
      <c r="I23" s="13" t="s">
        <v>377</v>
      </c>
      <c r="J23" s="8">
        <v>230.7756</v>
      </c>
      <c r="K23" s="8">
        <v>144.33850000000001</v>
      </c>
      <c r="L23" s="8">
        <v>18.226500000000001</v>
      </c>
      <c r="M23" s="9">
        <v>129.3698</v>
      </c>
    </row>
    <row r="24" spans="1:13" ht="20" x14ac:dyDescent="0.25">
      <c r="A24" s="6" t="s">
        <v>27</v>
      </c>
      <c r="B24" s="6" t="s">
        <v>28</v>
      </c>
      <c r="C24" s="4" t="s">
        <v>89</v>
      </c>
      <c r="D24" s="7">
        <v>12.076330030255525</v>
      </c>
      <c r="E24" s="8">
        <v>5961.1839</v>
      </c>
      <c r="F24" s="8">
        <v>5961.1839</v>
      </c>
      <c r="G24" s="8">
        <v>167.166</v>
      </c>
      <c r="H24" s="8">
        <v>109.5727</v>
      </c>
      <c r="I24" s="8">
        <v>354.07479999999998</v>
      </c>
      <c r="J24" s="13" t="s">
        <v>408</v>
      </c>
      <c r="K24" s="8">
        <v>144.33850000000001</v>
      </c>
      <c r="L24" s="8">
        <v>18.226500000000001</v>
      </c>
      <c r="M24" s="9">
        <v>129.3698</v>
      </c>
    </row>
    <row r="25" spans="1:13" ht="23" x14ac:dyDescent="0.25">
      <c r="A25" s="6" t="s">
        <v>29</v>
      </c>
      <c r="B25" s="6" t="s">
        <v>30</v>
      </c>
      <c r="C25" s="4" t="s">
        <v>89</v>
      </c>
      <c r="D25" s="7">
        <v>33.545361195154229</v>
      </c>
      <c r="E25" s="8">
        <v>18269.460800000001</v>
      </c>
      <c r="F25" s="8">
        <v>18269.460800000001</v>
      </c>
      <c r="G25" s="8">
        <v>373.01499999999999</v>
      </c>
      <c r="H25" s="8">
        <v>169.77209999999999</v>
      </c>
      <c r="I25" s="8">
        <v>372.29809999999998</v>
      </c>
      <c r="J25" s="13" t="s">
        <v>408</v>
      </c>
      <c r="K25" s="8">
        <v>144.33850000000001</v>
      </c>
      <c r="L25" s="8">
        <v>6395.1324000000004</v>
      </c>
      <c r="M25" s="9">
        <v>129.3698</v>
      </c>
    </row>
    <row r="26" spans="1:13" ht="30" x14ac:dyDescent="0.25">
      <c r="A26" s="6" t="s">
        <v>31</v>
      </c>
      <c r="B26" s="6" t="s">
        <v>32</v>
      </c>
      <c r="C26" s="4" t="s">
        <v>89</v>
      </c>
      <c r="D26" s="7">
        <v>0</v>
      </c>
      <c r="E26" s="8">
        <v>173566.37100000001</v>
      </c>
      <c r="F26" s="8">
        <v>173566.37100000001</v>
      </c>
      <c r="G26" s="8">
        <v>167.166</v>
      </c>
      <c r="H26" s="8">
        <v>446.00029999999998</v>
      </c>
      <c r="I26" s="13" t="s">
        <v>377</v>
      </c>
      <c r="J26" s="13" t="s">
        <v>408</v>
      </c>
      <c r="K26" s="8">
        <v>144.33850000000001</v>
      </c>
      <c r="L26" s="8">
        <v>6498.1517999999996</v>
      </c>
      <c r="M26" s="9">
        <v>129.3698</v>
      </c>
    </row>
    <row r="27" spans="1:13" ht="60" x14ac:dyDescent="0.25">
      <c r="A27" s="6" t="s">
        <v>33</v>
      </c>
      <c r="B27" s="6" t="s">
        <v>34</v>
      </c>
      <c r="C27" s="4" t="s">
        <v>89</v>
      </c>
      <c r="D27" s="7">
        <v>0</v>
      </c>
      <c r="E27" s="8">
        <v>8928.7885000000006</v>
      </c>
      <c r="F27" s="8">
        <v>8928.7885000000006</v>
      </c>
      <c r="G27" s="8">
        <v>167.166</v>
      </c>
      <c r="H27" s="8">
        <v>244.2422</v>
      </c>
      <c r="I27" s="13" t="s">
        <v>378</v>
      </c>
      <c r="J27" s="13" t="s">
        <v>414</v>
      </c>
      <c r="K27" s="8">
        <v>144.33850000000001</v>
      </c>
      <c r="L27" s="8">
        <v>3962.2876999999999</v>
      </c>
      <c r="M27" s="9">
        <v>129.3698</v>
      </c>
    </row>
    <row r="28" spans="1:13" ht="20" x14ac:dyDescent="0.25">
      <c r="A28" s="6" t="s">
        <v>35</v>
      </c>
      <c r="B28" s="6" t="s">
        <v>36</v>
      </c>
      <c r="C28" s="4" t="s">
        <v>89</v>
      </c>
      <c r="D28" s="7">
        <v>0</v>
      </c>
      <c r="E28" s="13" t="s">
        <v>170</v>
      </c>
      <c r="F28" s="13" t="s">
        <v>170</v>
      </c>
      <c r="G28" s="8">
        <v>0</v>
      </c>
      <c r="H28" s="13" t="s">
        <v>190</v>
      </c>
      <c r="I28" s="13" t="s">
        <v>379</v>
      </c>
      <c r="J28" s="13" t="s">
        <v>434</v>
      </c>
      <c r="K28" s="8">
        <v>0</v>
      </c>
      <c r="L28" s="13" t="s">
        <v>495</v>
      </c>
      <c r="M28" s="9">
        <v>40.925899999999999</v>
      </c>
    </row>
    <row r="29" spans="1:13" x14ac:dyDescent="0.25">
      <c r="A29" s="6" t="s">
        <v>39</v>
      </c>
      <c r="B29" s="6" t="s">
        <v>38</v>
      </c>
      <c r="C29" s="4" t="s">
        <v>89</v>
      </c>
      <c r="D29" s="7">
        <v>33.545361195154229</v>
      </c>
      <c r="E29" s="8">
        <v>39.092700000000001</v>
      </c>
      <c r="F29" s="8">
        <v>39.092700000000001</v>
      </c>
      <c r="G29" s="8">
        <v>196.2611</v>
      </c>
      <c r="H29" s="8" t="s">
        <v>198</v>
      </c>
      <c r="I29" s="8">
        <v>22.8066</v>
      </c>
      <c r="J29" s="8">
        <v>59.050199999999997</v>
      </c>
      <c r="K29" s="8">
        <v>94.043199999999999</v>
      </c>
      <c r="L29" s="8">
        <v>360.2987</v>
      </c>
      <c r="M29" s="9">
        <v>83.962400000000002</v>
      </c>
    </row>
    <row r="30" spans="1:13" x14ac:dyDescent="0.25">
      <c r="A30" s="6" t="s">
        <v>41</v>
      </c>
      <c r="B30" s="6" t="s">
        <v>40</v>
      </c>
      <c r="C30" s="4" t="s">
        <v>89</v>
      </c>
      <c r="D30" s="7">
        <v>241.52660060511047</v>
      </c>
      <c r="E30" s="8">
        <v>116.53879999999999</v>
      </c>
      <c r="F30" s="8">
        <v>116.53879999999999</v>
      </c>
      <c r="G30" s="8">
        <v>481.35509999999999</v>
      </c>
      <c r="H30" s="8" t="s">
        <v>198</v>
      </c>
      <c r="I30" s="8">
        <v>486.267</v>
      </c>
      <c r="J30" s="8">
        <v>191.36170000000001</v>
      </c>
      <c r="K30" s="8">
        <v>339.26979999999998</v>
      </c>
      <c r="L30" s="8">
        <v>704.20950000000005</v>
      </c>
      <c r="M30" s="9">
        <v>303.5831</v>
      </c>
    </row>
    <row r="31" spans="1:13" x14ac:dyDescent="0.25">
      <c r="A31" s="6" t="s">
        <v>57</v>
      </c>
      <c r="B31" s="6" t="s">
        <v>42</v>
      </c>
      <c r="C31" s="4" t="s">
        <v>89</v>
      </c>
      <c r="D31" s="7">
        <v>40.254433434185096</v>
      </c>
      <c r="E31" s="8">
        <v>5362.7150000000001</v>
      </c>
      <c r="F31" s="8">
        <v>5362.7150000000001</v>
      </c>
      <c r="G31" s="8">
        <v>275.4923</v>
      </c>
      <c r="H31" s="8" t="s">
        <v>198</v>
      </c>
      <c r="I31" s="8">
        <v>187.4425</v>
      </c>
      <c r="J31" s="8">
        <v>233.90090000000001</v>
      </c>
      <c r="K31" s="8">
        <v>0</v>
      </c>
      <c r="L31" s="8">
        <v>567.85919999999999</v>
      </c>
      <c r="M31" s="9">
        <v>115.6507</v>
      </c>
    </row>
    <row r="32" spans="1:13" x14ac:dyDescent="0.25">
      <c r="A32" s="6" t="s">
        <v>47</v>
      </c>
      <c r="B32" s="6" t="s">
        <v>48</v>
      </c>
      <c r="C32" s="4" t="s">
        <v>91</v>
      </c>
      <c r="D32" s="7">
        <v>37.570804538572744</v>
      </c>
      <c r="E32" s="8">
        <v>1252.7438999999999</v>
      </c>
      <c r="F32" s="8">
        <v>1252.7438999999999</v>
      </c>
      <c r="G32" s="8">
        <v>25.088799999999999</v>
      </c>
      <c r="H32" s="8">
        <v>0</v>
      </c>
      <c r="I32" s="8">
        <v>671.29549999999995</v>
      </c>
      <c r="J32" s="8">
        <v>978.226</v>
      </c>
      <c r="K32" s="8">
        <v>12.023199999999999</v>
      </c>
      <c r="L32" s="8">
        <v>4301.4594999999999</v>
      </c>
      <c r="M32" s="9">
        <v>19.516100000000002</v>
      </c>
    </row>
    <row r="33" spans="1:13" ht="20.5" thickBot="1" x14ac:dyDescent="0.3">
      <c r="A33" s="6" t="s">
        <v>49</v>
      </c>
      <c r="B33" s="6" t="s">
        <v>50</v>
      </c>
      <c r="C33" s="4" t="s">
        <v>91</v>
      </c>
      <c r="D33" s="15">
        <v>0</v>
      </c>
      <c r="E33" s="17" t="s">
        <v>198</v>
      </c>
      <c r="F33" s="17" t="s">
        <v>198</v>
      </c>
      <c r="G33" s="16">
        <v>0</v>
      </c>
      <c r="H33" s="16"/>
      <c r="I33" s="17" t="s">
        <v>380</v>
      </c>
      <c r="J33" s="17" t="s">
        <v>297</v>
      </c>
      <c r="K33" s="17" t="s">
        <v>469</v>
      </c>
      <c r="L33" s="17" t="s">
        <v>493</v>
      </c>
      <c r="M33" s="18">
        <v>0</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Pricing&amp;C&amp;8Mfp10&amp;R&amp;8 21/10/22, 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K31"/>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11" width="15.7265625" style="1" customWidth="1"/>
    <col min="12" max="16384" width="9.1796875" style="1"/>
  </cols>
  <sheetData>
    <row r="1" spans="1:11" x14ac:dyDescent="0.25">
      <c r="B1" s="3"/>
      <c r="C1" s="3"/>
      <c r="D1" s="3"/>
      <c r="E1" s="3"/>
      <c r="F1" s="3"/>
      <c r="G1" s="3"/>
      <c r="H1" s="3"/>
      <c r="I1" s="3"/>
      <c r="J1" s="3"/>
      <c r="K1" s="3"/>
    </row>
    <row r="2" spans="1:11" ht="20" x14ac:dyDescent="0.25">
      <c r="A2" s="3"/>
      <c r="B2" s="3"/>
      <c r="C2" s="3"/>
      <c r="D2" s="2" t="s">
        <v>105</v>
      </c>
      <c r="E2" s="3"/>
      <c r="F2" s="3"/>
      <c r="G2" s="3"/>
      <c r="H2" s="3"/>
      <c r="I2" s="3"/>
      <c r="J2" s="3"/>
      <c r="K2" s="3"/>
    </row>
    <row r="3" spans="1:11" x14ac:dyDescent="0.25">
      <c r="A3" s="3"/>
      <c r="B3" s="3"/>
      <c r="C3" s="3"/>
      <c r="D3" t="s">
        <v>555</v>
      </c>
      <c r="E3" s="3"/>
      <c r="F3" s="3"/>
      <c r="G3" s="3"/>
      <c r="H3" s="3"/>
      <c r="I3" s="3"/>
      <c r="J3" s="3"/>
      <c r="K3" s="3"/>
    </row>
    <row r="4" spans="1:11" ht="13" thickBot="1" x14ac:dyDescent="0.3">
      <c r="A4" s="3"/>
      <c r="B4" s="3"/>
      <c r="C4" s="3"/>
      <c r="D4" s="3"/>
      <c r="E4" s="3"/>
      <c r="F4" s="3"/>
      <c r="G4" s="3"/>
      <c r="H4" s="3"/>
      <c r="I4" s="3"/>
      <c r="J4" s="3"/>
      <c r="K4" s="5" t="str">
        <f>"Offers: "&amp; COUNTA($C$5:$K$5)</f>
        <v>Offers: 8</v>
      </c>
    </row>
    <row r="5" spans="1:11" ht="13" x14ac:dyDescent="0.3">
      <c r="D5" s="23" t="s">
        <v>129</v>
      </c>
      <c r="E5" s="24" t="s">
        <v>165</v>
      </c>
      <c r="F5" s="24" t="s">
        <v>265</v>
      </c>
      <c r="G5" s="24" t="s">
        <v>291</v>
      </c>
      <c r="H5" s="24" t="s">
        <v>332</v>
      </c>
      <c r="I5" s="24" t="s">
        <v>405</v>
      </c>
      <c r="J5" s="24" t="s">
        <v>487</v>
      </c>
      <c r="K5" s="25" t="s">
        <v>543</v>
      </c>
    </row>
    <row r="6" spans="1:11" x14ac:dyDescent="0.25">
      <c r="D6" s="26" t="s">
        <v>151</v>
      </c>
      <c r="E6" s="27" t="s">
        <v>151</v>
      </c>
      <c r="F6" s="27" t="s">
        <v>151</v>
      </c>
      <c r="G6" s="27" t="s">
        <v>151</v>
      </c>
      <c r="H6" s="27" t="s">
        <v>151</v>
      </c>
      <c r="I6" s="27" t="s">
        <v>151</v>
      </c>
      <c r="J6" s="27" t="s">
        <v>151</v>
      </c>
      <c r="K6" s="28" t="s">
        <v>151</v>
      </c>
    </row>
    <row r="7" spans="1:11" ht="21" x14ac:dyDescent="0.25">
      <c r="A7" s="19" t="s">
        <v>93</v>
      </c>
      <c r="B7" s="19" t="s">
        <v>94</v>
      </c>
      <c r="C7" s="29" t="s">
        <v>88</v>
      </c>
      <c r="D7" s="20" t="s">
        <v>152</v>
      </c>
      <c r="E7" s="21" t="s">
        <v>210</v>
      </c>
      <c r="F7" s="21" t="s">
        <v>277</v>
      </c>
      <c r="G7" s="21" t="s">
        <v>277</v>
      </c>
      <c r="H7" s="21" t="s">
        <v>339</v>
      </c>
      <c r="I7" s="21" t="s">
        <v>436</v>
      </c>
      <c r="J7" s="21" t="s">
        <v>494</v>
      </c>
      <c r="K7" s="22" t="s">
        <v>210</v>
      </c>
    </row>
    <row r="8" spans="1:11" ht="34.5" x14ac:dyDescent="0.25">
      <c r="A8" s="6" t="s">
        <v>1</v>
      </c>
      <c r="B8" s="6" t="s">
        <v>2</v>
      </c>
      <c r="C8" s="4" t="s">
        <v>89</v>
      </c>
      <c r="D8" s="7">
        <v>9694.0462478563277</v>
      </c>
      <c r="E8" s="8">
        <v>11860.5164</v>
      </c>
      <c r="F8" s="8">
        <v>7110.8423000000003</v>
      </c>
      <c r="G8" s="8">
        <v>6253.6899000000003</v>
      </c>
      <c r="H8" s="8">
        <v>8391.3845000000001</v>
      </c>
      <c r="I8" s="8">
        <v>7929.1836999999996</v>
      </c>
      <c r="J8" s="8">
        <v>8295.6810999999998</v>
      </c>
      <c r="K8" s="9">
        <v>10472.593699999999</v>
      </c>
    </row>
    <row r="9" spans="1:11" x14ac:dyDescent="0.25">
      <c r="A9" s="6" t="s">
        <v>3</v>
      </c>
      <c r="B9" s="6" t="s">
        <v>4</v>
      </c>
      <c r="C9" s="4" t="s">
        <v>90</v>
      </c>
      <c r="D9" s="10">
        <v>5.3699999999999998E-2</v>
      </c>
      <c r="E9" s="11">
        <v>4.2999999999999997E-2</v>
      </c>
      <c r="F9" s="11">
        <v>5.5599999999999997E-2</v>
      </c>
      <c r="G9" s="11">
        <v>5.5599999999999997E-2</v>
      </c>
      <c r="H9" s="11">
        <v>7.1999999999999995E-2</v>
      </c>
      <c r="I9" s="11">
        <v>3.8699999999999998E-2</v>
      </c>
      <c r="J9" s="11">
        <v>6.0199999999999997E-2</v>
      </c>
      <c r="K9" s="12">
        <v>3.9300000000000002E-2</v>
      </c>
    </row>
    <row r="10" spans="1:11" ht="23" x14ac:dyDescent="0.25">
      <c r="A10" s="6" t="s">
        <v>5</v>
      </c>
      <c r="B10" s="6" t="s">
        <v>6</v>
      </c>
      <c r="C10" s="4" t="s">
        <v>92</v>
      </c>
      <c r="D10" s="7">
        <v>167.72680597577119</v>
      </c>
      <c r="E10" s="8">
        <v>177.45599999999999</v>
      </c>
      <c r="F10" s="8">
        <v>857.16369999999995</v>
      </c>
      <c r="G10" s="8">
        <v>857.16369999999995</v>
      </c>
      <c r="H10" s="8">
        <v>179.59979999999999</v>
      </c>
      <c r="I10" s="8">
        <v>589.97090000000003</v>
      </c>
      <c r="J10" s="8">
        <v>1505.6693</v>
      </c>
      <c r="K10" s="9">
        <v>497.82589999999999</v>
      </c>
    </row>
    <row r="11" spans="1:11" ht="23" x14ac:dyDescent="0.25">
      <c r="A11" s="6" t="s">
        <v>7</v>
      </c>
      <c r="B11" s="6" t="s">
        <v>8</v>
      </c>
      <c r="C11" s="4" t="s">
        <v>92</v>
      </c>
      <c r="D11" s="7">
        <v>301.90825075638816</v>
      </c>
      <c r="E11" s="8">
        <v>319.42079999999999</v>
      </c>
      <c r="F11" s="8">
        <v>840.74400000000003</v>
      </c>
      <c r="G11" s="8">
        <v>840.74400000000003</v>
      </c>
      <c r="H11" s="8">
        <v>254.2028</v>
      </c>
      <c r="I11" s="8">
        <v>0</v>
      </c>
      <c r="J11" s="8">
        <v>1505.6693</v>
      </c>
      <c r="K11" s="9">
        <v>0</v>
      </c>
    </row>
    <row r="12" spans="1:11" x14ac:dyDescent="0.25">
      <c r="A12" s="6" t="s">
        <v>9</v>
      </c>
      <c r="B12" s="6" t="s">
        <v>10</v>
      </c>
      <c r="C12" s="4" t="s">
        <v>92</v>
      </c>
      <c r="D12" s="7">
        <v>167.72680597577119</v>
      </c>
      <c r="E12" s="8">
        <v>177.45599999999999</v>
      </c>
      <c r="F12" s="8">
        <v>840.74400000000003</v>
      </c>
      <c r="G12" s="8">
        <v>840.74400000000003</v>
      </c>
      <c r="H12" s="8">
        <v>254.2028</v>
      </c>
      <c r="I12" s="8">
        <v>589.97090000000003</v>
      </c>
      <c r="J12" s="8">
        <v>1505.6693</v>
      </c>
      <c r="K12" s="9">
        <v>0</v>
      </c>
    </row>
    <row r="13" spans="1:11" x14ac:dyDescent="0.25">
      <c r="A13" s="6" t="s">
        <v>11</v>
      </c>
      <c r="B13" s="6" t="s">
        <v>12</v>
      </c>
      <c r="C13" s="4" t="s">
        <v>92</v>
      </c>
      <c r="D13" s="7">
        <v>0</v>
      </c>
      <c r="E13" s="8">
        <v>177.45599999999999</v>
      </c>
      <c r="F13" s="8">
        <v>1528.6086</v>
      </c>
      <c r="G13" s="8">
        <v>1528.6086</v>
      </c>
      <c r="H13" s="8">
        <v>556.06870000000004</v>
      </c>
      <c r="I13" s="8">
        <v>0</v>
      </c>
      <c r="J13" s="8">
        <v>1505.6693</v>
      </c>
      <c r="K13" s="9">
        <v>0</v>
      </c>
    </row>
    <row r="14" spans="1:11" ht="23" x14ac:dyDescent="0.25">
      <c r="A14" s="6" t="s">
        <v>13</v>
      </c>
      <c r="B14" s="6" t="s">
        <v>14</v>
      </c>
      <c r="C14" s="4" t="s">
        <v>92</v>
      </c>
      <c r="D14" s="7">
        <v>308.6173229954191</v>
      </c>
      <c r="E14" s="8">
        <v>319.42079999999999</v>
      </c>
      <c r="F14" s="8">
        <v>840.74400000000003</v>
      </c>
      <c r="G14" s="8">
        <v>840.74400000000003</v>
      </c>
      <c r="H14" s="8">
        <v>254.2028</v>
      </c>
      <c r="I14" s="8">
        <v>0</v>
      </c>
      <c r="J14" s="8">
        <v>1505.6693</v>
      </c>
      <c r="K14" s="9">
        <v>0</v>
      </c>
    </row>
    <row r="15" spans="1:11" ht="23" x14ac:dyDescent="0.25">
      <c r="A15" s="6" t="s">
        <v>15</v>
      </c>
      <c r="B15" s="6" t="s">
        <v>16</v>
      </c>
      <c r="C15" s="4" t="s">
        <v>92</v>
      </c>
      <c r="D15" s="7">
        <v>0</v>
      </c>
      <c r="E15" s="8">
        <v>319.42079999999999</v>
      </c>
      <c r="F15" s="8">
        <v>840.74400000000003</v>
      </c>
      <c r="G15" s="8">
        <v>840.74400000000003</v>
      </c>
      <c r="H15" s="8">
        <v>254.2028</v>
      </c>
      <c r="I15" s="8">
        <v>0</v>
      </c>
      <c r="J15" s="8">
        <v>1505.6693</v>
      </c>
      <c r="K15" s="9">
        <v>0</v>
      </c>
    </row>
    <row r="16" spans="1:11" x14ac:dyDescent="0.25">
      <c r="A16" s="6" t="s">
        <v>17</v>
      </c>
      <c r="B16" s="6" t="s">
        <v>18</v>
      </c>
      <c r="C16" s="4" t="s">
        <v>92</v>
      </c>
      <c r="D16" s="7">
        <v>167.72680597577119</v>
      </c>
      <c r="E16" s="8">
        <v>177.45599999999999</v>
      </c>
      <c r="F16" s="8">
        <v>857.16369999999995</v>
      </c>
      <c r="G16" s="8">
        <v>857.16369999999995</v>
      </c>
      <c r="H16" s="8">
        <v>254.2028</v>
      </c>
      <c r="I16" s="8">
        <v>589.97090000000003</v>
      </c>
      <c r="J16" s="8">
        <v>1505.6693</v>
      </c>
      <c r="K16" s="9">
        <v>419.22179999999997</v>
      </c>
    </row>
    <row r="17" spans="1:11" ht="23" x14ac:dyDescent="0.25">
      <c r="A17" s="6" t="s">
        <v>19</v>
      </c>
      <c r="B17" s="6" t="s">
        <v>20</v>
      </c>
      <c r="C17" s="4" t="s">
        <v>92</v>
      </c>
      <c r="D17" s="7">
        <v>301.90825075638816</v>
      </c>
      <c r="E17" s="8">
        <v>319.42079999999999</v>
      </c>
      <c r="F17" s="8">
        <v>2040.8659</v>
      </c>
      <c r="G17" s="8">
        <v>2040.8659</v>
      </c>
      <c r="H17" s="8">
        <v>254.2028</v>
      </c>
      <c r="I17" s="8">
        <v>644.22109999999998</v>
      </c>
      <c r="J17" s="8">
        <v>1505.6693</v>
      </c>
      <c r="K17" s="9">
        <v>0</v>
      </c>
    </row>
    <row r="18" spans="1:11" ht="23" x14ac:dyDescent="0.25">
      <c r="A18" s="6" t="s">
        <v>21</v>
      </c>
      <c r="B18" s="6" t="s">
        <v>22</v>
      </c>
      <c r="C18" s="4" t="s">
        <v>92</v>
      </c>
      <c r="D18" s="7">
        <v>100.63608358546273</v>
      </c>
      <c r="E18" s="8">
        <v>319.42079999999999</v>
      </c>
      <c r="F18" s="8">
        <v>840.74400000000003</v>
      </c>
      <c r="G18" s="8">
        <v>840.74400000000003</v>
      </c>
      <c r="H18" s="8">
        <v>41.446100000000001</v>
      </c>
      <c r="I18" s="8">
        <v>0</v>
      </c>
      <c r="J18" s="8">
        <v>1505.6693</v>
      </c>
      <c r="K18" s="9">
        <v>0</v>
      </c>
    </row>
    <row r="19" spans="1:11" ht="20" x14ac:dyDescent="0.25">
      <c r="A19" s="6" t="s">
        <v>23</v>
      </c>
      <c r="B19" s="6" t="s">
        <v>58</v>
      </c>
      <c r="C19" s="4" t="s">
        <v>89</v>
      </c>
      <c r="D19" s="7">
        <v>241.52660060511047</v>
      </c>
      <c r="E19" s="13" t="s">
        <v>190</v>
      </c>
      <c r="F19" s="8">
        <v>0</v>
      </c>
      <c r="G19" s="8">
        <v>0</v>
      </c>
      <c r="H19" s="13" t="s">
        <v>340</v>
      </c>
      <c r="I19" s="8">
        <v>521.87509999999997</v>
      </c>
      <c r="J19" s="8">
        <v>0</v>
      </c>
      <c r="K19" s="14" t="s">
        <v>508</v>
      </c>
    </row>
    <row r="20" spans="1:11" x14ac:dyDescent="0.25">
      <c r="A20" s="6" t="s">
        <v>51</v>
      </c>
      <c r="B20" s="6" t="s">
        <v>59</v>
      </c>
      <c r="C20" s="4" t="s">
        <v>89</v>
      </c>
      <c r="D20" s="7">
        <v>308.6173229954191</v>
      </c>
      <c r="E20" s="13" t="s">
        <v>190</v>
      </c>
      <c r="F20" s="8">
        <v>0</v>
      </c>
      <c r="G20" s="8">
        <v>0</v>
      </c>
      <c r="H20" s="8">
        <v>284.94200000000001</v>
      </c>
      <c r="I20" s="8">
        <v>1224.6864</v>
      </c>
      <c r="J20" s="13">
        <v>0</v>
      </c>
      <c r="K20" s="9">
        <v>411.3614</v>
      </c>
    </row>
    <row r="21" spans="1:11" x14ac:dyDescent="0.25">
      <c r="A21" s="6" t="s">
        <v>43</v>
      </c>
      <c r="B21" s="6" t="s">
        <v>46</v>
      </c>
      <c r="C21" s="4" t="s">
        <v>89</v>
      </c>
      <c r="D21" s="7">
        <v>120.76330030255524</v>
      </c>
      <c r="E21" s="8">
        <v>279.01760000000002</v>
      </c>
      <c r="F21" s="8">
        <v>268.05189999999999</v>
      </c>
      <c r="G21" s="8">
        <v>268.05189999999999</v>
      </c>
      <c r="H21" s="8">
        <v>109.2243</v>
      </c>
      <c r="I21" s="8">
        <v>125.24720000000001</v>
      </c>
      <c r="J21" s="8">
        <v>386.56079999999997</v>
      </c>
      <c r="K21" s="9">
        <v>303.93579999999997</v>
      </c>
    </row>
    <row r="22" spans="1:11" ht="20" x14ac:dyDescent="0.25">
      <c r="A22" s="6" t="s">
        <v>45</v>
      </c>
      <c r="B22" s="6" t="s">
        <v>56</v>
      </c>
      <c r="C22" s="4" t="s">
        <v>89</v>
      </c>
      <c r="D22" s="7">
        <v>603.81650151277631</v>
      </c>
      <c r="E22" s="8">
        <v>3755.9767000000002</v>
      </c>
      <c r="F22" s="13" t="s">
        <v>278</v>
      </c>
      <c r="G22" s="13" t="s">
        <v>278</v>
      </c>
      <c r="H22" s="8">
        <v>506.26429999999999</v>
      </c>
      <c r="I22" s="8">
        <v>387.67660000000001</v>
      </c>
      <c r="J22" s="8">
        <v>2348.4955</v>
      </c>
      <c r="K22" s="9">
        <v>1514.7007000000001</v>
      </c>
    </row>
    <row r="23" spans="1:11" x14ac:dyDescent="0.25">
      <c r="A23" s="6" t="s">
        <v>25</v>
      </c>
      <c r="B23" s="6" t="s">
        <v>26</v>
      </c>
      <c r="C23" s="4" t="s">
        <v>89</v>
      </c>
      <c r="D23" s="7">
        <v>0</v>
      </c>
      <c r="E23" s="13" t="s">
        <v>168</v>
      </c>
      <c r="F23" s="8">
        <v>2133.6325999999999</v>
      </c>
      <c r="G23" s="8">
        <v>2133.6325999999999</v>
      </c>
      <c r="H23" s="13" t="s">
        <v>182</v>
      </c>
      <c r="I23" s="13" t="s">
        <v>437</v>
      </c>
      <c r="J23" s="8">
        <v>18.226500000000001</v>
      </c>
      <c r="K23" s="9">
        <v>0</v>
      </c>
    </row>
    <row r="24" spans="1:11" x14ac:dyDescent="0.25">
      <c r="A24" s="6" t="s">
        <v>27</v>
      </c>
      <c r="B24" s="6" t="s">
        <v>28</v>
      </c>
      <c r="C24" s="4" t="s">
        <v>89</v>
      </c>
      <c r="D24" s="7">
        <v>12.076330030255525</v>
      </c>
      <c r="E24" s="8">
        <v>192.3623</v>
      </c>
      <c r="F24" s="8">
        <v>5961.1839</v>
      </c>
      <c r="G24" s="8">
        <v>5961.1839</v>
      </c>
      <c r="H24" s="8">
        <v>167.166</v>
      </c>
      <c r="I24" s="8">
        <v>230.7756</v>
      </c>
      <c r="J24" s="8">
        <v>18.226500000000001</v>
      </c>
      <c r="K24" s="9">
        <v>0</v>
      </c>
    </row>
    <row r="25" spans="1:11" ht="23" x14ac:dyDescent="0.25">
      <c r="A25" s="6" t="s">
        <v>29</v>
      </c>
      <c r="B25" s="6" t="s">
        <v>30</v>
      </c>
      <c r="C25" s="4" t="s">
        <v>89</v>
      </c>
      <c r="D25" s="7">
        <v>33.545361195154229</v>
      </c>
      <c r="E25" s="8">
        <v>0</v>
      </c>
      <c r="F25" s="8">
        <v>18269.460800000001</v>
      </c>
      <c r="G25" s="8">
        <v>18269.460800000001</v>
      </c>
      <c r="H25" s="8">
        <v>373.01499999999999</v>
      </c>
      <c r="I25" s="13" t="s">
        <v>408</v>
      </c>
      <c r="J25" s="8">
        <v>6395.1324000000004</v>
      </c>
      <c r="K25" s="9">
        <v>21.982900000000001</v>
      </c>
    </row>
    <row r="26" spans="1:11" ht="20" x14ac:dyDescent="0.25">
      <c r="A26" s="6" t="s">
        <v>31</v>
      </c>
      <c r="B26" s="6" t="s">
        <v>32</v>
      </c>
      <c r="C26" s="4" t="s">
        <v>89</v>
      </c>
      <c r="D26" s="7">
        <v>0</v>
      </c>
      <c r="E26" s="8">
        <v>1419.6478999999999</v>
      </c>
      <c r="F26" s="8">
        <v>173566.37100000001</v>
      </c>
      <c r="G26" s="8">
        <v>173566.37100000001</v>
      </c>
      <c r="H26" s="8">
        <v>167.166</v>
      </c>
      <c r="I26" s="13" t="s">
        <v>408</v>
      </c>
      <c r="J26" s="8">
        <v>6498.1517999999996</v>
      </c>
      <c r="K26" s="9">
        <v>0</v>
      </c>
    </row>
    <row r="27" spans="1:11" ht="50" x14ac:dyDescent="0.25">
      <c r="A27" s="6" t="s">
        <v>33</v>
      </c>
      <c r="B27" s="6" t="s">
        <v>34</v>
      </c>
      <c r="C27" s="4" t="s">
        <v>89</v>
      </c>
      <c r="D27" s="7">
        <v>0</v>
      </c>
      <c r="E27" s="13" t="s">
        <v>169</v>
      </c>
      <c r="F27" s="8">
        <v>8928.7885000000006</v>
      </c>
      <c r="G27" s="8">
        <v>8928.7885000000006</v>
      </c>
      <c r="H27" s="8">
        <v>167.166</v>
      </c>
      <c r="I27" s="13" t="s">
        <v>414</v>
      </c>
      <c r="J27" s="8">
        <v>3962.2876999999999</v>
      </c>
      <c r="K27" s="9">
        <v>0</v>
      </c>
    </row>
    <row r="28" spans="1:11" x14ac:dyDescent="0.25">
      <c r="A28" s="6" t="s">
        <v>60</v>
      </c>
      <c r="B28" s="6" t="s">
        <v>38</v>
      </c>
      <c r="C28" s="4" t="s">
        <v>89</v>
      </c>
      <c r="D28" s="7">
        <v>33.545361195154229</v>
      </c>
      <c r="E28" s="8">
        <v>144.20779999999999</v>
      </c>
      <c r="F28" s="8">
        <v>39.092700000000001</v>
      </c>
      <c r="G28" s="8">
        <v>39.0976</v>
      </c>
      <c r="H28" s="8">
        <v>137.75309999999999</v>
      </c>
      <c r="I28" s="8">
        <v>24.0824</v>
      </c>
      <c r="J28" s="8">
        <v>360.2987</v>
      </c>
      <c r="K28" s="14" t="s">
        <v>508</v>
      </c>
    </row>
    <row r="29" spans="1:11" x14ac:dyDescent="0.25">
      <c r="A29" s="6" t="s">
        <v>61</v>
      </c>
      <c r="B29" s="6" t="s">
        <v>42</v>
      </c>
      <c r="C29" s="4" t="s">
        <v>89</v>
      </c>
      <c r="D29" s="7">
        <v>40.254433434185096</v>
      </c>
      <c r="E29" s="8">
        <v>35.647399999999998</v>
      </c>
      <c r="F29" s="8">
        <v>5362.7150000000001</v>
      </c>
      <c r="G29" s="8">
        <v>5362.7150000000001</v>
      </c>
      <c r="H29" s="8">
        <v>275.4923</v>
      </c>
      <c r="I29" s="13" t="s">
        <v>438</v>
      </c>
      <c r="J29" s="8">
        <v>567.85919999999999</v>
      </c>
      <c r="K29" s="9">
        <v>27.511399999999998</v>
      </c>
    </row>
    <row r="30" spans="1:11" x14ac:dyDescent="0.25">
      <c r="A30" s="6" t="s">
        <v>62</v>
      </c>
      <c r="B30" s="6" t="s">
        <v>48</v>
      </c>
      <c r="C30" s="4" t="s">
        <v>91</v>
      </c>
      <c r="D30" s="7">
        <v>37.570804538572744</v>
      </c>
      <c r="E30" s="8">
        <v>1033.5037</v>
      </c>
      <c r="F30" s="8">
        <v>1668.5491</v>
      </c>
      <c r="G30" s="8">
        <v>1668.5491</v>
      </c>
      <c r="H30" s="8">
        <v>64.379599999999996</v>
      </c>
      <c r="I30" s="8">
        <v>2402.8946000000001</v>
      </c>
      <c r="J30" s="8">
        <v>4301.4594999999999</v>
      </c>
      <c r="K30" s="9">
        <v>27.2363</v>
      </c>
    </row>
    <row r="31" spans="1:11" ht="20.5" thickBot="1" x14ac:dyDescent="0.3">
      <c r="A31" s="6" t="s">
        <v>37</v>
      </c>
      <c r="B31" s="6" t="s">
        <v>50</v>
      </c>
      <c r="C31" s="4" t="s">
        <v>91</v>
      </c>
      <c r="D31" s="15">
        <v>0</v>
      </c>
      <c r="E31" s="17" t="s">
        <v>190</v>
      </c>
      <c r="F31" s="17" t="s">
        <v>198</v>
      </c>
      <c r="G31" s="17" t="s">
        <v>198</v>
      </c>
      <c r="H31" s="16">
        <v>0</v>
      </c>
      <c r="I31" s="16">
        <v>13552.2655</v>
      </c>
      <c r="J31" s="17" t="s">
        <v>493</v>
      </c>
      <c r="K31" s="18">
        <v>268.47219999999999</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Pricing&amp;C&amp;8Mfp11&amp;R&amp;8 21/10/22, 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I31"/>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9" width="15.7265625" style="1" customWidth="1"/>
    <col min="10" max="16384" width="9.1796875" style="1"/>
  </cols>
  <sheetData>
    <row r="1" spans="1:9" x14ac:dyDescent="0.25">
      <c r="B1" s="3"/>
      <c r="C1" s="3"/>
      <c r="D1" s="3"/>
      <c r="E1" s="3"/>
      <c r="F1" s="3"/>
      <c r="G1" s="3"/>
      <c r="H1" s="3"/>
      <c r="I1" s="3"/>
    </row>
    <row r="2" spans="1:9" ht="20" x14ac:dyDescent="0.25">
      <c r="A2" s="3"/>
      <c r="B2" s="3"/>
      <c r="C2" s="3"/>
      <c r="D2" s="2" t="s">
        <v>106</v>
      </c>
      <c r="E2" s="3"/>
      <c r="F2" s="3"/>
      <c r="G2" s="3"/>
      <c r="H2" s="3"/>
      <c r="I2" s="3"/>
    </row>
    <row r="3" spans="1:9" x14ac:dyDescent="0.25">
      <c r="A3" s="3"/>
      <c r="B3" s="3"/>
      <c r="C3" s="3"/>
      <c r="D3" t="s">
        <v>555</v>
      </c>
      <c r="E3" s="3"/>
      <c r="F3" s="3"/>
      <c r="G3" s="3"/>
      <c r="H3" s="3"/>
      <c r="I3" s="3"/>
    </row>
    <row r="4" spans="1:9" ht="13" thickBot="1" x14ac:dyDescent="0.3">
      <c r="A4" s="3"/>
      <c r="B4" s="3"/>
      <c r="C4" s="3"/>
      <c r="D4" s="3"/>
      <c r="E4" s="3"/>
      <c r="F4" s="3"/>
      <c r="G4" s="3"/>
      <c r="H4" s="3"/>
      <c r="I4" s="5" t="str">
        <f>"Offers: "&amp; COUNTA($C$5:$I$5)</f>
        <v>Offers: 6</v>
      </c>
    </row>
    <row r="5" spans="1:9" ht="13" x14ac:dyDescent="0.3">
      <c r="D5" s="23" t="s">
        <v>165</v>
      </c>
      <c r="E5" s="24" t="s">
        <v>293</v>
      </c>
      <c r="F5" s="24" t="s">
        <v>332</v>
      </c>
      <c r="G5" s="24" t="s">
        <v>405</v>
      </c>
      <c r="H5" s="24" t="s">
        <v>487</v>
      </c>
      <c r="I5" s="25" t="s">
        <v>543</v>
      </c>
    </row>
    <row r="6" spans="1:9" x14ac:dyDescent="0.25">
      <c r="D6" s="26" t="s">
        <v>211</v>
      </c>
      <c r="E6" s="27" t="s">
        <v>211</v>
      </c>
      <c r="F6" s="27" t="s">
        <v>211</v>
      </c>
      <c r="G6" s="27" t="s">
        <v>211</v>
      </c>
      <c r="H6" s="27" t="s">
        <v>211</v>
      </c>
      <c r="I6" s="28" t="s">
        <v>211</v>
      </c>
    </row>
    <row r="7" spans="1:9" ht="21" x14ac:dyDescent="0.25">
      <c r="A7" s="19" t="s">
        <v>93</v>
      </c>
      <c r="B7" s="19" t="s">
        <v>94</v>
      </c>
      <c r="C7" s="29" t="s">
        <v>88</v>
      </c>
      <c r="D7" s="20" t="s">
        <v>212</v>
      </c>
      <c r="E7" s="21" t="s">
        <v>301</v>
      </c>
      <c r="F7" s="21" t="s">
        <v>301</v>
      </c>
      <c r="G7" s="21" t="s">
        <v>301</v>
      </c>
      <c r="H7" s="21" t="s">
        <v>496</v>
      </c>
      <c r="I7" s="22" t="s">
        <v>212</v>
      </c>
    </row>
    <row r="8" spans="1:9" ht="34.5" x14ac:dyDescent="0.25">
      <c r="A8" s="6" t="s">
        <v>1</v>
      </c>
      <c r="B8" s="6" t="s">
        <v>2</v>
      </c>
      <c r="C8" s="4" t="s">
        <v>89</v>
      </c>
      <c r="D8" s="7">
        <v>12791.4676</v>
      </c>
      <c r="E8" s="8">
        <v>20320.681</v>
      </c>
      <c r="F8" s="8">
        <v>19148.7477</v>
      </c>
      <c r="G8" s="8">
        <v>10320.321</v>
      </c>
      <c r="H8" s="8">
        <v>20754.0553</v>
      </c>
      <c r="I8" s="9">
        <v>12535.9298</v>
      </c>
    </row>
    <row r="9" spans="1:9" x14ac:dyDescent="0.25">
      <c r="A9" s="6" t="s">
        <v>3</v>
      </c>
      <c r="B9" s="6" t="s">
        <v>4</v>
      </c>
      <c r="C9" s="4" t="s">
        <v>90</v>
      </c>
      <c r="D9" s="10">
        <v>4.2999999999999997E-2</v>
      </c>
      <c r="E9" s="11">
        <v>8.3699999999999997E-2</v>
      </c>
      <c r="F9" s="11">
        <v>9.1399999999999995E-2</v>
      </c>
      <c r="G9" s="11">
        <v>3.5400000000000001E-2</v>
      </c>
      <c r="H9" s="11">
        <v>4.5999999999999999E-2</v>
      </c>
      <c r="I9" s="12">
        <v>3.9300000000000002E-2</v>
      </c>
    </row>
    <row r="10" spans="1:9" ht="23" x14ac:dyDescent="0.25">
      <c r="A10" s="6" t="s">
        <v>5</v>
      </c>
      <c r="B10" s="6" t="s">
        <v>6</v>
      </c>
      <c r="C10" s="4" t="s">
        <v>92</v>
      </c>
      <c r="D10" s="7">
        <v>177.45599999999999</v>
      </c>
      <c r="E10" s="8">
        <v>535.75900000000001</v>
      </c>
      <c r="F10" s="8">
        <v>179.59979999999999</v>
      </c>
      <c r="G10" s="8">
        <v>589.97090000000003</v>
      </c>
      <c r="H10" s="8">
        <v>1030.1948</v>
      </c>
      <c r="I10" s="9">
        <v>497.82589999999999</v>
      </c>
    </row>
    <row r="11" spans="1:9" ht="23" x14ac:dyDescent="0.25">
      <c r="A11" s="6" t="s">
        <v>7</v>
      </c>
      <c r="B11" s="6" t="s">
        <v>8</v>
      </c>
      <c r="C11" s="4" t="s">
        <v>92</v>
      </c>
      <c r="D11" s="7">
        <v>319.42079999999999</v>
      </c>
      <c r="E11" s="8">
        <v>502.27409999999998</v>
      </c>
      <c r="F11" s="8">
        <v>254.2028</v>
      </c>
      <c r="G11" s="8">
        <v>0</v>
      </c>
      <c r="H11" s="8">
        <v>1030.1948</v>
      </c>
      <c r="I11" s="9">
        <v>0</v>
      </c>
    </row>
    <row r="12" spans="1:9" x14ac:dyDescent="0.25">
      <c r="A12" s="6" t="s">
        <v>9</v>
      </c>
      <c r="B12" s="6" t="s">
        <v>10</v>
      </c>
      <c r="C12" s="4" t="s">
        <v>92</v>
      </c>
      <c r="D12" s="7">
        <v>177.45599999999999</v>
      </c>
      <c r="E12" s="8">
        <v>502.27409999999998</v>
      </c>
      <c r="F12" s="8">
        <v>254.2028</v>
      </c>
      <c r="G12" s="8">
        <v>589.97090000000003</v>
      </c>
      <c r="H12" s="8">
        <v>1030.1948</v>
      </c>
      <c r="I12" s="9">
        <v>0</v>
      </c>
    </row>
    <row r="13" spans="1:9" x14ac:dyDescent="0.25">
      <c r="A13" s="6" t="s">
        <v>11</v>
      </c>
      <c r="B13" s="6" t="s">
        <v>12</v>
      </c>
      <c r="C13" s="4" t="s">
        <v>92</v>
      </c>
      <c r="D13" s="7">
        <v>177.45599999999999</v>
      </c>
      <c r="E13" s="8">
        <v>418.56169999999997</v>
      </c>
      <c r="F13" s="8">
        <v>556.06870000000004</v>
      </c>
      <c r="G13" s="8">
        <v>0</v>
      </c>
      <c r="H13" s="8">
        <v>1030.1948</v>
      </c>
      <c r="I13" s="9">
        <v>0</v>
      </c>
    </row>
    <row r="14" spans="1:9" ht="23" x14ac:dyDescent="0.25">
      <c r="A14" s="6" t="s">
        <v>13</v>
      </c>
      <c r="B14" s="6" t="s">
        <v>14</v>
      </c>
      <c r="C14" s="4" t="s">
        <v>92</v>
      </c>
      <c r="D14" s="7">
        <v>319.42079999999999</v>
      </c>
      <c r="E14" s="8">
        <v>0</v>
      </c>
      <c r="F14" s="8">
        <v>254.2028</v>
      </c>
      <c r="G14" s="8">
        <v>0</v>
      </c>
      <c r="H14" s="8">
        <v>1030.1948</v>
      </c>
      <c r="I14" s="9">
        <v>0</v>
      </c>
    </row>
    <row r="15" spans="1:9" ht="23" x14ac:dyDescent="0.25">
      <c r="A15" s="6" t="s">
        <v>15</v>
      </c>
      <c r="B15" s="6" t="s">
        <v>16</v>
      </c>
      <c r="C15" s="4" t="s">
        <v>92</v>
      </c>
      <c r="D15" s="7">
        <v>319.42079999999999</v>
      </c>
      <c r="E15" s="8">
        <v>0</v>
      </c>
      <c r="F15" s="8">
        <v>254.2028</v>
      </c>
      <c r="G15" s="8">
        <v>0</v>
      </c>
      <c r="H15" s="8">
        <v>1030.1948</v>
      </c>
      <c r="I15" s="9">
        <v>0</v>
      </c>
    </row>
    <row r="16" spans="1:9" x14ac:dyDescent="0.25">
      <c r="A16" s="6" t="s">
        <v>17</v>
      </c>
      <c r="B16" s="6" t="s">
        <v>18</v>
      </c>
      <c r="C16" s="4" t="s">
        <v>92</v>
      </c>
      <c r="D16" s="7">
        <v>177.45599999999999</v>
      </c>
      <c r="E16" s="8">
        <v>159.05350000000001</v>
      </c>
      <c r="F16" s="8">
        <v>254.2028</v>
      </c>
      <c r="G16" s="8">
        <v>589.97090000000003</v>
      </c>
      <c r="H16" s="8">
        <v>1030.1948</v>
      </c>
      <c r="I16" s="9">
        <v>419.22179999999997</v>
      </c>
    </row>
    <row r="17" spans="1:9" ht="23" x14ac:dyDescent="0.25">
      <c r="A17" s="6" t="s">
        <v>19</v>
      </c>
      <c r="B17" s="6" t="s">
        <v>20</v>
      </c>
      <c r="C17" s="4" t="s">
        <v>92</v>
      </c>
      <c r="D17" s="7">
        <v>319.42079999999999</v>
      </c>
      <c r="E17" s="8">
        <v>535.75900000000001</v>
      </c>
      <c r="F17" s="8">
        <v>254.2028</v>
      </c>
      <c r="G17" s="8">
        <v>644.22109999999998</v>
      </c>
      <c r="H17" s="8">
        <v>1030.1948</v>
      </c>
      <c r="I17" s="9">
        <v>0</v>
      </c>
    </row>
    <row r="18" spans="1:9" ht="23" x14ac:dyDescent="0.25">
      <c r="A18" s="6" t="s">
        <v>21</v>
      </c>
      <c r="B18" s="6" t="s">
        <v>22</v>
      </c>
      <c r="C18" s="4" t="s">
        <v>92</v>
      </c>
      <c r="D18" s="7">
        <v>319.42079999999999</v>
      </c>
      <c r="E18" s="8">
        <v>502.27409999999998</v>
      </c>
      <c r="F18" s="8">
        <v>41.446100000000001</v>
      </c>
      <c r="G18" s="8">
        <v>0</v>
      </c>
      <c r="H18" s="8">
        <v>1030.1948</v>
      </c>
      <c r="I18" s="9">
        <v>0</v>
      </c>
    </row>
    <row r="19" spans="1:9" ht="50" x14ac:dyDescent="0.25">
      <c r="A19" s="6" t="s">
        <v>23</v>
      </c>
      <c r="B19" s="6" t="s">
        <v>58</v>
      </c>
      <c r="C19" s="4" t="s">
        <v>89</v>
      </c>
      <c r="D19" s="30" t="s">
        <v>190</v>
      </c>
      <c r="E19" s="13" t="s">
        <v>302</v>
      </c>
      <c r="F19" s="8">
        <v>1676.1084000000001</v>
      </c>
      <c r="G19" s="8">
        <v>1884.1212</v>
      </c>
      <c r="H19" s="8">
        <v>0</v>
      </c>
      <c r="I19" s="14" t="s">
        <v>508</v>
      </c>
    </row>
    <row r="20" spans="1:9" ht="50" x14ac:dyDescent="0.25">
      <c r="A20" s="6" t="s">
        <v>51</v>
      </c>
      <c r="B20" s="6" t="s">
        <v>59</v>
      </c>
      <c r="C20" s="4" t="s">
        <v>89</v>
      </c>
      <c r="D20" s="30" t="s">
        <v>190</v>
      </c>
      <c r="E20" s="13" t="s">
        <v>302</v>
      </c>
      <c r="F20" s="8">
        <v>2578.4454999999998</v>
      </c>
      <c r="G20" s="8">
        <v>1884.1212</v>
      </c>
      <c r="H20" s="8">
        <v>0</v>
      </c>
      <c r="I20" s="9">
        <v>411.3614</v>
      </c>
    </row>
    <row r="21" spans="1:9" x14ac:dyDescent="0.25">
      <c r="A21" s="6" t="s">
        <v>43</v>
      </c>
      <c r="B21" s="6" t="s">
        <v>46</v>
      </c>
      <c r="C21" s="4" t="s">
        <v>89</v>
      </c>
      <c r="D21" s="7">
        <v>318.34179999999998</v>
      </c>
      <c r="E21" s="8">
        <v>167.4247</v>
      </c>
      <c r="F21" s="8">
        <v>171.40729999999999</v>
      </c>
      <c r="G21" s="8">
        <v>125.24720000000001</v>
      </c>
      <c r="H21" s="8">
        <v>489.88139999999999</v>
      </c>
      <c r="I21" s="9">
        <v>357.51760000000002</v>
      </c>
    </row>
    <row r="22" spans="1:9" x14ac:dyDescent="0.25">
      <c r="A22" s="6" t="s">
        <v>45</v>
      </c>
      <c r="B22" s="6" t="s">
        <v>56</v>
      </c>
      <c r="C22" s="4" t="s">
        <v>89</v>
      </c>
      <c r="D22" s="7">
        <v>3755.9767000000002</v>
      </c>
      <c r="E22" s="8">
        <v>703.18370000000004</v>
      </c>
      <c r="F22" s="8">
        <v>530.55169999999998</v>
      </c>
      <c r="G22" s="8">
        <v>387.67660000000001</v>
      </c>
      <c r="H22" s="8">
        <v>4106.2296999999999</v>
      </c>
      <c r="I22" s="9">
        <v>3014.4666000000002</v>
      </c>
    </row>
    <row r="23" spans="1:9" ht="50" x14ac:dyDescent="0.25">
      <c r="A23" s="6" t="s">
        <v>25</v>
      </c>
      <c r="B23" s="6" t="s">
        <v>26</v>
      </c>
      <c r="C23" s="4" t="s">
        <v>89</v>
      </c>
      <c r="D23" s="30" t="s">
        <v>168</v>
      </c>
      <c r="E23" s="13" t="s">
        <v>296</v>
      </c>
      <c r="F23" s="13" t="s">
        <v>182</v>
      </c>
      <c r="G23" s="13" t="s">
        <v>437</v>
      </c>
      <c r="H23" s="8">
        <v>18.226500000000001</v>
      </c>
      <c r="I23" s="9">
        <v>0</v>
      </c>
    </row>
    <row r="24" spans="1:9" x14ac:dyDescent="0.25">
      <c r="A24" s="6" t="s">
        <v>27</v>
      </c>
      <c r="B24" s="6" t="s">
        <v>28</v>
      </c>
      <c r="C24" s="4" t="s">
        <v>89</v>
      </c>
      <c r="D24" s="7">
        <v>192.3623</v>
      </c>
      <c r="E24" s="8">
        <v>351.59190000000001</v>
      </c>
      <c r="F24" s="8">
        <v>167.166</v>
      </c>
      <c r="G24" s="8">
        <v>230.7756</v>
      </c>
      <c r="H24" s="8">
        <v>18.226500000000001</v>
      </c>
      <c r="I24" s="9">
        <v>0</v>
      </c>
    </row>
    <row r="25" spans="1:9" ht="23" x14ac:dyDescent="0.25">
      <c r="A25" s="6" t="s">
        <v>29</v>
      </c>
      <c r="B25" s="6" t="s">
        <v>30</v>
      </c>
      <c r="C25" s="4" t="s">
        <v>89</v>
      </c>
      <c r="D25" s="7">
        <v>0</v>
      </c>
      <c r="E25" s="8">
        <v>351.59190000000001</v>
      </c>
      <c r="F25" s="8">
        <v>373.01499999999999</v>
      </c>
      <c r="G25" s="13" t="s">
        <v>408</v>
      </c>
      <c r="H25" s="8">
        <v>6395.1324000000004</v>
      </c>
      <c r="I25" s="9">
        <v>0</v>
      </c>
    </row>
    <row r="26" spans="1:9" ht="20" x14ac:dyDescent="0.25">
      <c r="A26" s="6" t="s">
        <v>31</v>
      </c>
      <c r="B26" s="6" t="s">
        <v>32</v>
      </c>
      <c r="C26" s="4" t="s">
        <v>89</v>
      </c>
      <c r="D26" s="7">
        <v>1419.6478999999999</v>
      </c>
      <c r="E26" s="8">
        <v>351.59190000000001</v>
      </c>
      <c r="F26" s="8">
        <v>167.166</v>
      </c>
      <c r="G26" s="13" t="s">
        <v>408</v>
      </c>
      <c r="H26" s="8">
        <v>6498.1517999999996</v>
      </c>
      <c r="I26" s="9">
        <v>0</v>
      </c>
    </row>
    <row r="27" spans="1:9" ht="50" x14ac:dyDescent="0.25">
      <c r="A27" s="6" t="s">
        <v>33</v>
      </c>
      <c r="B27" s="6" t="s">
        <v>34</v>
      </c>
      <c r="C27" s="4" t="s">
        <v>89</v>
      </c>
      <c r="D27" s="30" t="s">
        <v>169</v>
      </c>
      <c r="E27" s="8">
        <v>167.4247</v>
      </c>
      <c r="F27" s="8">
        <v>167.166</v>
      </c>
      <c r="G27" s="13" t="s">
        <v>414</v>
      </c>
      <c r="H27" s="8">
        <v>3962.2876999999999</v>
      </c>
      <c r="I27" s="9">
        <v>0</v>
      </c>
    </row>
    <row r="28" spans="1:9" ht="20" x14ac:dyDescent="0.25">
      <c r="A28" s="6" t="s">
        <v>60</v>
      </c>
      <c r="B28" s="6" t="s">
        <v>38</v>
      </c>
      <c r="C28" s="4" t="s">
        <v>89</v>
      </c>
      <c r="D28" s="7">
        <v>0</v>
      </c>
      <c r="E28" s="13" t="s">
        <v>297</v>
      </c>
      <c r="F28" s="8">
        <v>137.75309999999999</v>
      </c>
      <c r="G28" s="8">
        <v>24.0824</v>
      </c>
      <c r="H28" s="8">
        <v>645.53589999999997</v>
      </c>
      <c r="I28" s="9">
        <v>74.673900000000003</v>
      </c>
    </row>
    <row r="29" spans="1:9" ht="20" x14ac:dyDescent="0.25">
      <c r="A29" s="6" t="s">
        <v>61</v>
      </c>
      <c r="B29" s="6" t="s">
        <v>42</v>
      </c>
      <c r="C29" s="4" t="s">
        <v>89</v>
      </c>
      <c r="D29" s="7">
        <v>35.647399999999998</v>
      </c>
      <c r="E29" s="13" t="s">
        <v>297</v>
      </c>
      <c r="F29" s="8">
        <v>275.4923</v>
      </c>
      <c r="G29" s="13" t="s">
        <v>438</v>
      </c>
      <c r="H29" s="8">
        <v>567.85919999999999</v>
      </c>
      <c r="I29" s="9">
        <v>27.511399999999998</v>
      </c>
    </row>
    <row r="30" spans="1:9" x14ac:dyDescent="0.25">
      <c r="A30" s="6" t="s">
        <v>62</v>
      </c>
      <c r="B30" s="6" t="s">
        <v>48</v>
      </c>
      <c r="C30" s="4" t="s">
        <v>91</v>
      </c>
      <c r="D30" s="7">
        <v>1033.5037</v>
      </c>
      <c r="E30" s="8">
        <v>150.68219999999999</v>
      </c>
      <c r="F30" s="8">
        <v>64.379599999999996</v>
      </c>
      <c r="G30" s="8">
        <v>2402.8946000000001</v>
      </c>
      <c r="H30" s="8">
        <v>4301.4594999999999</v>
      </c>
      <c r="I30" s="9">
        <v>27.2363</v>
      </c>
    </row>
    <row r="31" spans="1:9" ht="13" thickBot="1" x14ac:dyDescent="0.3">
      <c r="A31" s="6" t="s">
        <v>37</v>
      </c>
      <c r="B31" s="6" t="s">
        <v>50</v>
      </c>
      <c r="C31" s="4" t="s">
        <v>91</v>
      </c>
      <c r="D31" s="31" t="s">
        <v>190</v>
      </c>
      <c r="E31" s="16">
        <v>703.18370000000004</v>
      </c>
      <c r="F31" s="16">
        <v>517.27509999999995</v>
      </c>
      <c r="G31" s="16">
        <v>13552.2655</v>
      </c>
      <c r="H31" s="16">
        <v>753.75390000000004</v>
      </c>
      <c r="I31" s="18">
        <v>268.47219999999999</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Pricing&amp;C&amp;8Mfp12&amp;R&amp;8 21/10/22, 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R29"/>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18" width="15.7265625" style="1" customWidth="1"/>
    <col min="19" max="16384" width="9.1796875" style="1"/>
  </cols>
  <sheetData>
    <row r="1" spans="1:18" x14ac:dyDescent="0.25">
      <c r="B1" s="3"/>
      <c r="C1" s="3"/>
      <c r="D1" s="3"/>
      <c r="E1" s="3"/>
      <c r="F1" s="3"/>
      <c r="G1" s="3"/>
      <c r="H1" s="3"/>
      <c r="I1" s="3"/>
      <c r="J1" s="3"/>
      <c r="K1" s="3"/>
      <c r="L1" s="3"/>
      <c r="M1" s="3"/>
      <c r="N1" s="3"/>
      <c r="O1" s="3"/>
      <c r="P1" s="3"/>
      <c r="Q1" s="3"/>
      <c r="R1" s="3"/>
    </row>
    <row r="2" spans="1:18" ht="20" x14ac:dyDescent="0.25">
      <c r="A2" s="3"/>
      <c r="B2" s="3"/>
      <c r="C2" s="3"/>
      <c r="D2" s="2" t="s">
        <v>107</v>
      </c>
      <c r="E2" s="3"/>
      <c r="F2" s="3"/>
      <c r="G2" s="3"/>
      <c r="H2" s="3"/>
      <c r="I2" s="3"/>
      <c r="J2" s="3"/>
      <c r="K2" s="3"/>
      <c r="L2" s="3"/>
      <c r="M2" s="3"/>
      <c r="N2" s="3"/>
      <c r="O2" s="3"/>
      <c r="P2" s="3"/>
      <c r="Q2" s="3"/>
      <c r="R2" s="3"/>
    </row>
    <row r="3" spans="1:18" x14ac:dyDescent="0.25">
      <c r="A3" s="3"/>
      <c r="B3" s="3"/>
      <c r="C3" s="3"/>
      <c r="D3" t="s">
        <v>555</v>
      </c>
      <c r="E3" s="3"/>
      <c r="F3" s="3"/>
      <c r="G3" s="3"/>
      <c r="H3" s="3"/>
      <c r="I3" s="3"/>
      <c r="J3" s="3"/>
      <c r="K3" s="3"/>
      <c r="L3" s="3"/>
      <c r="M3" s="3"/>
      <c r="N3" s="3"/>
      <c r="O3" s="3"/>
      <c r="P3" s="3"/>
      <c r="Q3" s="3"/>
      <c r="R3" s="3"/>
    </row>
    <row r="4" spans="1:18" ht="13" thickBot="1" x14ac:dyDescent="0.3">
      <c r="A4" s="3"/>
      <c r="B4" s="3"/>
      <c r="C4" s="3"/>
      <c r="D4" s="3"/>
      <c r="E4" s="3"/>
      <c r="F4" s="3"/>
      <c r="G4" s="3"/>
      <c r="H4" s="3"/>
      <c r="I4" s="3"/>
      <c r="J4" s="3"/>
      <c r="K4" s="3"/>
      <c r="L4" s="3"/>
      <c r="M4" s="3"/>
      <c r="N4" s="3"/>
      <c r="O4" s="3"/>
      <c r="P4" s="3"/>
      <c r="Q4" s="3"/>
      <c r="R4" s="5" t="str">
        <f>"Offers: "&amp; COUNTA($C$5:$R$5)</f>
        <v>Offers: 15</v>
      </c>
    </row>
    <row r="5" spans="1:18" ht="13" x14ac:dyDescent="0.3">
      <c r="D5" s="23" t="s">
        <v>129</v>
      </c>
      <c r="E5" s="24" t="s">
        <v>129</v>
      </c>
      <c r="F5" s="24" t="s">
        <v>165</v>
      </c>
      <c r="G5" s="24" t="s">
        <v>332</v>
      </c>
      <c r="H5" s="24" t="s">
        <v>352</v>
      </c>
      <c r="I5" s="24" t="s">
        <v>372</v>
      </c>
      <c r="J5" s="24" t="s">
        <v>405</v>
      </c>
      <c r="K5" s="24" t="s">
        <v>463</v>
      </c>
      <c r="L5" s="24" t="s">
        <v>463</v>
      </c>
      <c r="M5" s="24" t="s">
        <v>487</v>
      </c>
      <c r="N5" s="24" t="s">
        <v>509</v>
      </c>
      <c r="O5" s="24" t="s">
        <v>509</v>
      </c>
      <c r="P5" s="24" t="s">
        <v>517</v>
      </c>
      <c r="Q5" s="24" t="s">
        <v>539</v>
      </c>
      <c r="R5" s="25" t="s">
        <v>543</v>
      </c>
    </row>
    <row r="6" spans="1:18" x14ac:dyDescent="0.25">
      <c r="D6" s="26" t="s">
        <v>153</v>
      </c>
      <c r="E6" s="27" t="s">
        <v>155</v>
      </c>
      <c r="F6" s="27" t="s">
        <v>153</v>
      </c>
      <c r="G6" s="27" t="s">
        <v>341</v>
      </c>
      <c r="H6" s="27" t="s">
        <v>341</v>
      </c>
      <c r="I6" s="27" t="s">
        <v>341</v>
      </c>
      <c r="J6" s="27" t="s">
        <v>341</v>
      </c>
      <c r="K6" s="27" t="s">
        <v>153</v>
      </c>
      <c r="L6" s="27" t="s">
        <v>155</v>
      </c>
      <c r="M6" s="27" t="s">
        <v>341</v>
      </c>
      <c r="N6" s="27" t="s">
        <v>153</v>
      </c>
      <c r="O6" s="27" t="s">
        <v>155</v>
      </c>
      <c r="P6" s="27" t="s">
        <v>341</v>
      </c>
      <c r="Q6" s="27" t="s">
        <v>341</v>
      </c>
      <c r="R6" s="28" t="s">
        <v>341</v>
      </c>
    </row>
    <row r="7" spans="1:18" ht="21" x14ac:dyDescent="0.25">
      <c r="A7" s="19" t="s">
        <v>93</v>
      </c>
      <c r="B7" s="19" t="s">
        <v>94</v>
      </c>
      <c r="C7" s="29" t="s">
        <v>88</v>
      </c>
      <c r="D7" s="20" t="s">
        <v>154</v>
      </c>
      <c r="E7" s="21" t="s">
        <v>156</v>
      </c>
      <c r="F7" s="21" t="s">
        <v>213</v>
      </c>
      <c r="G7" s="21" t="s">
        <v>342</v>
      </c>
      <c r="H7" s="21" t="s">
        <v>353</v>
      </c>
      <c r="I7" s="21" t="s">
        <v>388</v>
      </c>
      <c r="J7" s="21" t="s">
        <v>439</v>
      </c>
      <c r="K7" s="21" t="s">
        <v>476</v>
      </c>
      <c r="L7" s="21" t="s">
        <v>154</v>
      </c>
      <c r="M7" s="21" t="s">
        <v>497</v>
      </c>
      <c r="N7" s="21" t="s">
        <v>510</v>
      </c>
      <c r="O7" s="21" t="s">
        <v>511</v>
      </c>
      <c r="P7" s="21" t="s">
        <v>531</v>
      </c>
      <c r="Q7" s="21" t="s">
        <v>476</v>
      </c>
      <c r="R7" s="22" t="s">
        <v>213</v>
      </c>
    </row>
    <row r="8" spans="1:18" ht="34.5" x14ac:dyDescent="0.25">
      <c r="A8" s="6" t="s">
        <v>1</v>
      </c>
      <c r="B8" s="6" t="s">
        <v>2</v>
      </c>
      <c r="C8" s="4" t="s">
        <v>89</v>
      </c>
      <c r="D8" s="7">
        <v>1055.2890641641111</v>
      </c>
      <c r="E8" s="8">
        <v>869.40214106820781</v>
      </c>
      <c r="F8" s="8">
        <v>984.65049999999997</v>
      </c>
      <c r="G8" s="8">
        <v>1136.4086</v>
      </c>
      <c r="H8" s="8">
        <v>2124.7496000000001</v>
      </c>
      <c r="I8" s="8">
        <v>2044.1433</v>
      </c>
      <c r="J8" s="8">
        <v>783.07180000000005</v>
      </c>
      <c r="K8" s="8">
        <v>1172.4549</v>
      </c>
      <c r="L8" s="8">
        <v>1350.0947000000001</v>
      </c>
      <c r="M8" s="8">
        <v>970.38040000000001</v>
      </c>
      <c r="N8" s="8">
        <v>1541.4096999999999</v>
      </c>
      <c r="O8" s="8">
        <v>1567.2886000000001</v>
      </c>
      <c r="P8" s="8">
        <v>1208.2134000000001</v>
      </c>
      <c r="Q8" s="8">
        <v>893.08969999999999</v>
      </c>
      <c r="R8" s="9">
        <v>964.97760000000005</v>
      </c>
    </row>
    <row r="9" spans="1:18" x14ac:dyDescent="0.25">
      <c r="A9" s="6" t="s">
        <v>3</v>
      </c>
      <c r="B9" s="6" t="s">
        <v>4</v>
      </c>
      <c r="C9" s="4" t="s">
        <v>90</v>
      </c>
      <c r="D9" s="10">
        <v>0.1552</v>
      </c>
      <c r="E9" s="11">
        <v>0.1457</v>
      </c>
      <c r="F9" s="11">
        <v>0.1482</v>
      </c>
      <c r="G9" s="11">
        <v>0.1007</v>
      </c>
      <c r="H9" s="11">
        <v>0.13350000000000001</v>
      </c>
      <c r="I9" s="11">
        <v>0.11</v>
      </c>
      <c r="J9" s="11">
        <v>0.11070000000000001</v>
      </c>
      <c r="K9" s="11">
        <v>6.8199999999999997E-2</v>
      </c>
      <c r="L9" s="11">
        <v>0.14949999999999999</v>
      </c>
      <c r="M9" s="11">
        <v>8.2400000000000001E-2</v>
      </c>
      <c r="N9" s="11">
        <v>0.125</v>
      </c>
      <c r="O9" s="11">
        <v>0.125</v>
      </c>
      <c r="P9" s="11">
        <v>0.1148</v>
      </c>
      <c r="Q9" s="11">
        <v>6.2700000000000006E-2</v>
      </c>
      <c r="R9" s="12">
        <v>0.20960000000000001</v>
      </c>
    </row>
    <row r="10" spans="1:18" x14ac:dyDescent="0.25">
      <c r="A10" s="6" t="s">
        <v>63</v>
      </c>
      <c r="B10" s="6" t="s">
        <v>64</v>
      </c>
      <c r="C10" s="4" t="s">
        <v>90</v>
      </c>
      <c r="D10" s="10">
        <v>0.82240000000000002</v>
      </c>
      <c r="E10" s="11">
        <v>0.87439999999999996</v>
      </c>
      <c r="F10" s="11">
        <v>0.75570000000000004</v>
      </c>
      <c r="G10" s="11">
        <v>0.7722</v>
      </c>
      <c r="H10" s="11">
        <v>0.81559999999999999</v>
      </c>
      <c r="I10" s="11">
        <v>0.88019999999999998</v>
      </c>
      <c r="J10" s="11">
        <v>0.55430000000000001</v>
      </c>
      <c r="K10" s="11">
        <v>0.504</v>
      </c>
      <c r="L10" s="11">
        <v>0.79879999999999995</v>
      </c>
      <c r="M10" s="11">
        <v>0.82730000000000004</v>
      </c>
      <c r="N10" s="11">
        <v>0.93840000000000001</v>
      </c>
      <c r="O10" s="11">
        <v>0.93840000000000001</v>
      </c>
      <c r="P10" s="11">
        <v>0.71340000000000003</v>
      </c>
      <c r="Q10" s="11">
        <v>0.47420000000000001</v>
      </c>
      <c r="R10" s="12">
        <v>0.72050000000000003</v>
      </c>
    </row>
    <row r="11" spans="1:18" ht="23" x14ac:dyDescent="0.25">
      <c r="A11" s="6" t="s">
        <v>5</v>
      </c>
      <c r="B11" s="6" t="s">
        <v>6</v>
      </c>
      <c r="C11" s="4" t="s">
        <v>92</v>
      </c>
      <c r="D11" s="7">
        <v>178.44562824886711</v>
      </c>
      <c r="E11" s="8">
        <v>167.58665694773345</v>
      </c>
      <c r="F11" s="8">
        <v>177.45599999999999</v>
      </c>
      <c r="G11" s="8">
        <v>179.59979999999999</v>
      </c>
      <c r="H11" s="8">
        <v>474.55770000000001</v>
      </c>
      <c r="I11" s="8">
        <v>872.68420000000003</v>
      </c>
      <c r="J11" s="8">
        <v>589.97090000000003</v>
      </c>
      <c r="K11" s="8">
        <v>461.28789999999998</v>
      </c>
      <c r="L11" s="8">
        <v>577.17660000000001</v>
      </c>
      <c r="M11" s="8">
        <v>1030.1948</v>
      </c>
      <c r="N11" s="8">
        <v>624.99689999999998</v>
      </c>
      <c r="O11" s="8">
        <v>815.2133</v>
      </c>
      <c r="P11" s="8">
        <v>88.394800000000004</v>
      </c>
      <c r="Q11" s="8">
        <v>462.60270000000003</v>
      </c>
      <c r="R11" s="9">
        <v>497.82589999999999</v>
      </c>
    </row>
    <row r="12" spans="1:18" ht="23" x14ac:dyDescent="0.25">
      <c r="A12" s="6" t="s">
        <v>7</v>
      </c>
      <c r="B12" s="6" t="s">
        <v>8</v>
      </c>
      <c r="C12" s="4" t="s">
        <v>92</v>
      </c>
      <c r="D12" s="7">
        <v>178.44562824886711</v>
      </c>
      <c r="E12" s="8">
        <v>167.58665694773345</v>
      </c>
      <c r="F12" s="8">
        <v>319.42079999999999</v>
      </c>
      <c r="G12" s="8">
        <v>254.2028</v>
      </c>
      <c r="H12" s="8">
        <v>474.55770000000001</v>
      </c>
      <c r="I12" s="8">
        <v>872.68420000000003</v>
      </c>
      <c r="J12" s="13" t="s">
        <v>440</v>
      </c>
      <c r="K12" s="8">
        <v>461.28789999999998</v>
      </c>
      <c r="L12" s="8">
        <v>577.17660000000001</v>
      </c>
      <c r="M12" s="8">
        <v>1030.1948</v>
      </c>
      <c r="N12" s="8">
        <v>938.03880000000004</v>
      </c>
      <c r="O12" s="8">
        <v>1086.9511</v>
      </c>
      <c r="P12" s="8">
        <v>88.394800000000004</v>
      </c>
      <c r="Q12" s="8">
        <v>462.60270000000003</v>
      </c>
      <c r="R12" s="9">
        <v>0</v>
      </c>
    </row>
    <row r="13" spans="1:18" x14ac:dyDescent="0.25">
      <c r="A13" s="6" t="s">
        <v>9</v>
      </c>
      <c r="B13" s="6" t="s">
        <v>10</v>
      </c>
      <c r="C13" s="4" t="s">
        <v>92</v>
      </c>
      <c r="D13" s="7">
        <v>178.44562824886711</v>
      </c>
      <c r="E13" s="8">
        <v>167.58665694773345</v>
      </c>
      <c r="F13" s="8">
        <v>177.45599999999999</v>
      </c>
      <c r="G13" s="8">
        <v>254.2028</v>
      </c>
      <c r="H13" s="8">
        <v>474.55770000000001</v>
      </c>
      <c r="I13" s="8">
        <v>872.68420000000003</v>
      </c>
      <c r="J13" s="8">
        <v>589.97090000000003</v>
      </c>
      <c r="K13" s="8">
        <v>461.28789999999998</v>
      </c>
      <c r="L13" s="8">
        <v>577.17660000000001</v>
      </c>
      <c r="M13" s="8">
        <v>1030.1948</v>
      </c>
      <c r="N13" s="8">
        <v>543.47559999999999</v>
      </c>
      <c r="O13" s="8">
        <v>679.34439999999995</v>
      </c>
      <c r="P13" s="8">
        <v>88.394800000000004</v>
      </c>
      <c r="Q13" s="8">
        <v>462.60270000000003</v>
      </c>
      <c r="R13" s="9">
        <v>0</v>
      </c>
    </row>
    <row r="14" spans="1:18" x14ac:dyDescent="0.25">
      <c r="A14" s="6" t="s">
        <v>11</v>
      </c>
      <c r="B14" s="6" t="s">
        <v>12</v>
      </c>
      <c r="C14" s="4" t="s">
        <v>92</v>
      </c>
      <c r="D14" s="7">
        <v>0</v>
      </c>
      <c r="E14" s="8">
        <v>0</v>
      </c>
      <c r="F14" s="8">
        <v>177.45599999999999</v>
      </c>
      <c r="G14" s="8">
        <v>556.06870000000004</v>
      </c>
      <c r="H14" s="8">
        <v>474.55770000000001</v>
      </c>
      <c r="I14" s="8">
        <v>872.68420000000003</v>
      </c>
      <c r="J14" s="8">
        <v>0</v>
      </c>
      <c r="K14" s="8">
        <v>461.28789999999998</v>
      </c>
      <c r="L14" s="8">
        <v>577.17660000000001</v>
      </c>
      <c r="M14" s="8">
        <v>1030.1948</v>
      </c>
      <c r="N14" s="8">
        <v>543.47559999999999</v>
      </c>
      <c r="O14" s="8">
        <v>543.47559999999999</v>
      </c>
      <c r="P14" s="8">
        <v>200.0515</v>
      </c>
      <c r="Q14" s="8">
        <v>462.60270000000003</v>
      </c>
      <c r="R14" s="9">
        <v>0</v>
      </c>
    </row>
    <row r="15" spans="1:18" ht="23" x14ac:dyDescent="0.25">
      <c r="A15" s="6" t="s">
        <v>13</v>
      </c>
      <c r="B15" s="6" t="s">
        <v>14</v>
      </c>
      <c r="C15" s="4" t="s">
        <v>92</v>
      </c>
      <c r="D15" s="7">
        <v>356.89125649773422</v>
      </c>
      <c r="E15" s="8">
        <v>335.17331389546689</v>
      </c>
      <c r="F15" s="8">
        <v>319.42079999999999</v>
      </c>
      <c r="G15" s="8">
        <v>254.2028</v>
      </c>
      <c r="H15" s="8">
        <v>474.55770000000001</v>
      </c>
      <c r="I15" s="8">
        <v>872.68420000000003</v>
      </c>
      <c r="J15" s="8">
        <v>0</v>
      </c>
      <c r="K15" s="8">
        <v>461.28789999999998</v>
      </c>
      <c r="L15" s="8">
        <v>577.17660000000001</v>
      </c>
      <c r="M15" s="8">
        <v>1030.1948</v>
      </c>
      <c r="N15" s="8">
        <v>938.03880000000004</v>
      </c>
      <c r="O15" s="8">
        <v>815.2133</v>
      </c>
      <c r="P15" s="13" t="s">
        <v>519</v>
      </c>
      <c r="Q15" s="8">
        <v>462.60270000000003</v>
      </c>
      <c r="R15" s="9">
        <v>0</v>
      </c>
    </row>
    <row r="16" spans="1:18" ht="23" x14ac:dyDescent="0.25">
      <c r="A16" s="6" t="s">
        <v>15</v>
      </c>
      <c r="B16" s="6" t="s">
        <v>16</v>
      </c>
      <c r="C16" s="4" t="s">
        <v>92</v>
      </c>
      <c r="D16" s="7">
        <v>0</v>
      </c>
      <c r="E16" s="8">
        <v>0</v>
      </c>
      <c r="F16" s="8">
        <v>319.42079999999999</v>
      </c>
      <c r="G16" s="8">
        <v>254.2028</v>
      </c>
      <c r="H16" s="8">
        <v>474.55770000000001</v>
      </c>
      <c r="I16" s="8">
        <v>872.68420000000003</v>
      </c>
      <c r="J16" s="8">
        <v>0</v>
      </c>
      <c r="K16" s="8">
        <v>461.28789999999998</v>
      </c>
      <c r="L16" s="8">
        <v>577.17660000000001</v>
      </c>
      <c r="M16" s="8">
        <v>1030.1948</v>
      </c>
      <c r="N16" s="8">
        <v>938.03880000000004</v>
      </c>
      <c r="O16" s="8">
        <v>1086.9511</v>
      </c>
      <c r="P16" s="13" t="s">
        <v>519</v>
      </c>
      <c r="Q16" s="8">
        <v>462.60270000000003</v>
      </c>
      <c r="R16" s="9">
        <v>0</v>
      </c>
    </row>
    <row r="17" spans="1:18" x14ac:dyDescent="0.25">
      <c r="A17" s="6" t="s">
        <v>17</v>
      </c>
      <c r="B17" s="6" t="s">
        <v>18</v>
      </c>
      <c r="C17" s="4" t="s">
        <v>92</v>
      </c>
      <c r="D17" s="7">
        <v>193.96263940094246</v>
      </c>
      <c r="E17" s="8">
        <v>182.15940972579716</v>
      </c>
      <c r="F17" s="8">
        <v>177.45599999999999</v>
      </c>
      <c r="G17" s="8">
        <v>254.2028</v>
      </c>
      <c r="H17" s="8">
        <v>474.55770000000001</v>
      </c>
      <c r="I17" s="8">
        <v>872.68420000000003</v>
      </c>
      <c r="J17" s="8">
        <v>589.97090000000003</v>
      </c>
      <c r="K17" s="8">
        <v>461.28789999999998</v>
      </c>
      <c r="L17" s="8">
        <v>577.17660000000001</v>
      </c>
      <c r="M17" s="8">
        <v>1030.1948</v>
      </c>
      <c r="N17" s="8">
        <v>938.03880000000004</v>
      </c>
      <c r="O17" s="8">
        <v>362.31700000000001</v>
      </c>
      <c r="P17" s="8">
        <v>88.394800000000004</v>
      </c>
      <c r="Q17" s="8">
        <v>462.60270000000003</v>
      </c>
      <c r="R17" s="9">
        <v>419.22179999999997</v>
      </c>
    </row>
    <row r="18" spans="1:18" ht="23" x14ac:dyDescent="0.25">
      <c r="A18" s="6" t="s">
        <v>19</v>
      </c>
      <c r="B18" s="6" t="s">
        <v>20</v>
      </c>
      <c r="C18" s="4" t="s">
        <v>92</v>
      </c>
      <c r="D18" s="7">
        <v>349.13275092169653</v>
      </c>
      <c r="E18" s="8">
        <v>327.88693750643489</v>
      </c>
      <c r="F18" s="8">
        <v>319.42079999999999</v>
      </c>
      <c r="G18" s="8">
        <v>254.2028</v>
      </c>
      <c r="H18" s="8">
        <v>474.55770000000001</v>
      </c>
      <c r="I18" s="8">
        <v>872.68420000000003</v>
      </c>
      <c r="J18" s="8">
        <v>644.22109999999998</v>
      </c>
      <c r="K18" s="8">
        <v>461.28789999999998</v>
      </c>
      <c r="L18" s="8">
        <v>577.17660000000001</v>
      </c>
      <c r="M18" s="8">
        <v>1030.1948</v>
      </c>
      <c r="N18" s="8">
        <v>938.03880000000004</v>
      </c>
      <c r="O18" s="8">
        <v>1086.9511</v>
      </c>
      <c r="P18" s="8">
        <v>116.309</v>
      </c>
      <c r="Q18" s="8">
        <v>462.60270000000003</v>
      </c>
      <c r="R18" s="9">
        <v>0</v>
      </c>
    </row>
    <row r="19" spans="1:18" ht="23" x14ac:dyDescent="0.25">
      <c r="A19" s="6" t="s">
        <v>21</v>
      </c>
      <c r="B19" s="6" t="s">
        <v>22</v>
      </c>
      <c r="C19" s="4" t="s">
        <v>92</v>
      </c>
      <c r="D19" s="7">
        <v>116.37758364056548</v>
      </c>
      <c r="E19" s="8">
        <v>109.29564583547831</v>
      </c>
      <c r="F19" s="8">
        <v>319.42079999999999</v>
      </c>
      <c r="G19" s="8">
        <v>41.446100000000001</v>
      </c>
      <c r="H19" s="8">
        <v>474.55770000000001</v>
      </c>
      <c r="I19" s="8">
        <v>872.68420000000003</v>
      </c>
      <c r="J19" s="8">
        <v>0</v>
      </c>
      <c r="K19" s="8">
        <v>461.28789999999998</v>
      </c>
      <c r="L19" s="8">
        <v>577.17660000000001</v>
      </c>
      <c r="M19" s="8">
        <v>1030.1948</v>
      </c>
      <c r="N19" s="8">
        <v>938.03880000000004</v>
      </c>
      <c r="O19" s="8">
        <v>905.79259999999999</v>
      </c>
      <c r="P19" s="8">
        <v>88.394800000000004</v>
      </c>
      <c r="Q19" s="8">
        <v>462.60270000000003</v>
      </c>
      <c r="R19" s="9">
        <v>0</v>
      </c>
    </row>
    <row r="20" spans="1:18" ht="40" x14ac:dyDescent="0.25">
      <c r="A20" s="6" t="s">
        <v>23</v>
      </c>
      <c r="B20" s="6" t="s">
        <v>24</v>
      </c>
      <c r="C20" s="4" t="s">
        <v>89</v>
      </c>
      <c r="D20" s="7">
        <v>0</v>
      </c>
      <c r="E20" s="8">
        <v>0</v>
      </c>
      <c r="F20" s="13" t="s">
        <v>214</v>
      </c>
      <c r="G20" s="8">
        <v>171.37960000000001</v>
      </c>
      <c r="H20" s="8">
        <v>327.8897</v>
      </c>
      <c r="I20" s="8">
        <v>382.91030000000001</v>
      </c>
      <c r="J20" s="8">
        <v>84.618499999999997</v>
      </c>
      <c r="K20" s="8">
        <v>0</v>
      </c>
      <c r="L20" s="8">
        <v>0</v>
      </c>
      <c r="M20" s="8">
        <v>473.19220000000001</v>
      </c>
      <c r="N20" s="8">
        <v>225.7054</v>
      </c>
      <c r="O20" s="8">
        <v>250.77449999999999</v>
      </c>
      <c r="P20" s="8">
        <v>98.769599999999997</v>
      </c>
      <c r="Q20" s="8">
        <v>33.582099999999997</v>
      </c>
      <c r="R20" s="9">
        <v>88.193799999999996</v>
      </c>
    </row>
    <row r="21" spans="1:18" ht="50" x14ac:dyDescent="0.25">
      <c r="A21" s="6" t="s">
        <v>25</v>
      </c>
      <c r="B21" s="6" t="s">
        <v>26</v>
      </c>
      <c r="C21" s="4" t="s">
        <v>89</v>
      </c>
      <c r="D21" s="7">
        <v>0</v>
      </c>
      <c r="E21" s="8">
        <v>0</v>
      </c>
      <c r="F21" s="13" t="s">
        <v>168</v>
      </c>
      <c r="G21" s="13" t="s">
        <v>182</v>
      </c>
      <c r="H21" s="8">
        <v>0</v>
      </c>
      <c r="I21" s="13" t="s">
        <v>377</v>
      </c>
      <c r="J21" s="8">
        <v>230.7756</v>
      </c>
      <c r="K21" s="8">
        <v>144.33850000000001</v>
      </c>
      <c r="L21" s="8">
        <v>262.35300000000001</v>
      </c>
      <c r="M21" s="8">
        <v>18.226500000000001</v>
      </c>
      <c r="N21" s="8">
        <v>81.122799999999998</v>
      </c>
      <c r="O21" s="8">
        <v>15.8514</v>
      </c>
      <c r="P21" s="13" t="s">
        <v>530</v>
      </c>
      <c r="Q21" s="8">
        <v>129.3698</v>
      </c>
      <c r="R21" s="14" t="s">
        <v>198</v>
      </c>
    </row>
    <row r="22" spans="1:18" ht="20" x14ac:dyDescent="0.25">
      <c r="A22" s="6" t="s">
        <v>27</v>
      </c>
      <c r="B22" s="6" t="s">
        <v>28</v>
      </c>
      <c r="C22" s="4" t="s">
        <v>89</v>
      </c>
      <c r="D22" s="7">
        <v>13.965310036867855</v>
      </c>
      <c r="E22" s="8">
        <v>13.115477500257397</v>
      </c>
      <c r="F22" s="8">
        <v>192.3623</v>
      </c>
      <c r="G22" s="8">
        <v>167.166</v>
      </c>
      <c r="H22" s="8">
        <v>0</v>
      </c>
      <c r="I22" s="8">
        <v>354.07479999999998</v>
      </c>
      <c r="J22" s="13" t="s">
        <v>408</v>
      </c>
      <c r="K22" s="8">
        <v>144.33850000000001</v>
      </c>
      <c r="L22" s="8">
        <v>262.35300000000001</v>
      </c>
      <c r="M22" s="8">
        <v>18.226500000000001</v>
      </c>
      <c r="N22" s="8">
        <v>140.74209999999999</v>
      </c>
      <c r="O22" s="8">
        <v>15.8514</v>
      </c>
      <c r="P22" s="8">
        <v>13.802</v>
      </c>
      <c r="Q22" s="8">
        <v>129.3698</v>
      </c>
      <c r="R22" s="14" t="s">
        <v>198</v>
      </c>
    </row>
    <row r="23" spans="1:18" ht="23" x14ac:dyDescent="0.25">
      <c r="A23" s="6" t="s">
        <v>29</v>
      </c>
      <c r="B23" s="6" t="s">
        <v>30</v>
      </c>
      <c r="C23" s="4" t="s">
        <v>89</v>
      </c>
      <c r="D23" s="7">
        <v>38.792527880188473</v>
      </c>
      <c r="E23" s="8">
        <v>36.431881945159439</v>
      </c>
      <c r="F23" s="8">
        <v>0</v>
      </c>
      <c r="G23" s="8">
        <v>373.01499999999999</v>
      </c>
      <c r="H23" s="8">
        <v>0</v>
      </c>
      <c r="I23" s="8">
        <v>372.29809999999998</v>
      </c>
      <c r="J23" s="13" t="s">
        <v>408</v>
      </c>
      <c r="K23" s="8">
        <v>144.33850000000001</v>
      </c>
      <c r="L23" s="8">
        <v>314.8236</v>
      </c>
      <c r="M23" s="8">
        <v>6395.1324000000004</v>
      </c>
      <c r="N23" s="8">
        <v>142.33619999999999</v>
      </c>
      <c r="O23" s="8">
        <v>6331.4902000000002</v>
      </c>
      <c r="P23" s="13" t="s">
        <v>521</v>
      </c>
      <c r="Q23" s="8">
        <v>129.3698</v>
      </c>
      <c r="R23" s="9">
        <v>21.982900000000001</v>
      </c>
    </row>
    <row r="24" spans="1:18" ht="30" x14ac:dyDescent="0.25">
      <c r="A24" s="6" t="s">
        <v>31</v>
      </c>
      <c r="B24" s="6" t="s">
        <v>32</v>
      </c>
      <c r="C24" s="4" t="s">
        <v>89</v>
      </c>
      <c r="D24" s="7">
        <v>0</v>
      </c>
      <c r="E24" s="8">
        <v>0</v>
      </c>
      <c r="F24" s="8">
        <v>1419.6478999999999</v>
      </c>
      <c r="G24" s="8">
        <v>167.166</v>
      </c>
      <c r="H24" s="8">
        <v>0</v>
      </c>
      <c r="I24" s="13" t="s">
        <v>377</v>
      </c>
      <c r="J24" s="13" t="s">
        <v>408</v>
      </c>
      <c r="K24" s="8">
        <v>144.33850000000001</v>
      </c>
      <c r="L24" s="8">
        <v>262.35300000000001</v>
      </c>
      <c r="M24" s="8">
        <v>6498.1517999999996</v>
      </c>
      <c r="N24" s="8">
        <v>169.94479999999999</v>
      </c>
      <c r="O24" s="8">
        <v>6431.1274000000003</v>
      </c>
      <c r="P24" s="8">
        <v>248.1259</v>
      </c>
      <c r="Q24" s="8">
        <v>129.3698</v>
      </c>
      <c r="R24" s="14" t="s">
        <v>198</v>
      </c>
    </row>
    <row r="25" spans="1:18" ht="50" x14ac:dyDescent="0.25">
      <c r="A25" s="6" t="s">
        <v>33</v>
      </c>
      <c r="B25" s="6" t="s">
        <v>34</v>
      </c>
      <c r="C25" s="4" t="s">
        <v>89</v>
      </c>
      <c r="D25" s="7">
        <v>0</v>
      </c>
      <c r="E25" s="8">
        <v>0</v>
      </c>
      <c r="F25" s="13" t="s">
        <v>169</v>
      </c>
      <c r="G25" s="8">
        <v>167.166</v>
      </c>
      <c r="H25" s="8">
        <v>0</v>
      </c>
      <c r="I25" s="8">
        <v>0</v>
      </c>
      <c r="J25" s="13" t="s">
        <v>414</v>
      </c>
      <c r="K25" s="8">
        <v>144.33850000000001</v>
      </c>
      <c r="L25" s="8">
        <v>262.35300000000001</v>
      </c>
      <c r="M25" s="8">
        <v>3962.2876999999999</v>
      </c>
      <c r="N25" s="8">
        <v>7.0651999999999999</v>
      </c>
      <c r="O25" s="8">
        <v>31249.844400000002</v>
      </c>
      <c r="P25" s="13" t="s">
        <v>522</v>
      </c>
      <c r="Q25" s="8">
        <v>129.3698</v>
      </c>
      <c r="R25" s="9">
        <v>0</v>
      </c>
    </row>
    <row r="26" spans="1:18" ht="30" x14ac:dyDescent="0.25">
      <c r="A26" s="6" t="s">
        <v>35</v>
      </c>
      <c r="B26" s="6" t="s">
        <v>36</v>
      </c>
      <c r="C26" s="4" t="s">
        <v>89</v>
      </c>
      <c r="D26" s="7">
        <v>0</v>
      </c>
      <c r="E26" s="8">
        <v>0</v>
      </c>
      <c r="F26" s="13" t="s">
        <v>190</v>
      </c>
      <c r="G26" s="8">
        <v>96.334599999999995</v>
      </c>
      <c r="H26" s="8">
        <v>148.29929999999999</v>
      </c>
      <c r="I26" s="13" t="s">
        <v>389</v>
      </c>
      <c r="J26" s="8">
        <v>41.801499999999997</v>
      </c>
      <c r="K26" s="8">
        <v>46.128799999999998</v>
      </c>
      <c r="L26" s="8">
        <v>219.9393</v>
      </c>
      <c r="M26" s="8">
        <v>143.92609999999999</v>
      </c>
      <c r="N26" s="8">
        <v>79.347399999999993</v>
      </c>
      <c r="O26" s="8">
        <v>88.164500000000004</v>
      </c>
      <c r="P26" s="8">
        <v>148.1001</v>
      </c>
      <c r="Q26" s="8">
        <v>40.925899999999999</v>
      </c>
      <c r="R26" s="9">
        <v>99.0411</v>
      </c>
    </row>
    <row r="27" spans="1:18" x14ac:dyDescent="0.25">
      <c r="A27" s="6" t="s">
        <v>37</v>
      </c>
      <c r="B27" s="6" t="s">
        <v>38</v>
      </c>
      <c r="C27" s="4" t="s">
        <v>89</v>
      </c>
      <c r="D27" s="7">
        <v>38.792527880188473</v>
      </c>
      <c r="E27" s="8">
        <v>36.431881945159439</v>
      </c>
      <c r="F27" s="13" t="s">
        <v>170</v>
      </c>
      <c r="G27" s="8">
        <v>196.2611</v>
      </c>
      <c r="H27" s="8">
        <v>255.07480000000001</v>
      </c>
      <c r="I27" s="8">
        <v>22.790700000000001</v>
      </c>
      <c r="J27" s="8">
        <v>59.052399999999999</v>
      </c>
      <c r="K27" s="8">
        <v>94.043199999999999</v>
      </c>
      <c r="L27" s="8">
        <v>22.807200000000002</v>
      </c>
      <c r="M27" s="8">
        <v>454.2842</v>
      </c>
      <c r="N27" s="8">
        <v>320.3426</v>
      </c>
      <c r="O27" s="8">
        <v>355.93779999999998</v>
      </c>
      <c r="P27" s="8">
        <v>43.127400000000002</v>
      </c>
      <c r="Q27" s="8">
        <v>83.962400000000002</v>
      </c>
      <c r="R27" s="14" t="s">
        <v>551</v>
      </c>
    </row>
    <row r="28" spans="1:18" x14ac:dyDescent="0.25">
      <c r="A28" s="6" t="s">
        <v>39</v>
      </c>
      <c r="B28" s="6" t="s">
        <v>40</v>
      </c>
      <c r="C28" s="4" t="s">
        <v>89</v>
      </c>
      <c r="D28" s="7">
        <v>0</v>
      </c>
      <c r="E28" s="8">
        <v>0</v>
      </c>
      <c r="F28" s="13" t="s">
        <v>170</v>
      </c>
      <c r="G28" s="8">
        <v>320.87580000000003</v>
      </c>
      <c r="H28" s="8">
        <v>562.38059999999996</v>
      </c>
      <c r="I28" s="8">
        <v>327.25659999999999</v>
      </c>
      <c r="J28" s="8">
        <v>40.6738</v>
      </c>
      <c r="K28" s="8">
        <v>316.48820000000001</v>
      </c>
      <c r="L28" s="13" t="s">
        <v>182</v>
      </c>
      <c r="M28" s="13" t="s">
        <v>489</v>
      </c>
      <c r="N28" s="8">
        <v>0</v>
      </c>
      <c r="O28" s="8">
        <v>176.9023</v>
      </c>
      <c r="P28" s="13" t="s">
        <v>522</v>
      </c>
      <c r="Q28" s="8">
        <v>249.58860000000001</v>
      </c>
      <c r="R28" s="14" t="s">
        <v>551</v>
      </c>
    </row>
    <row r="29" spans="1:18" ht="13" thickBot="1" x14ac:dyDescent="0.3">
      <c r="A29" s="6" t="s">
        <v>41</v>
      </c>
      <c r="B29" s="6" t="s">
        <v>42</v>
      </c>
      <c r="C29" s="4" t="s">
        <v>89</v>
      </c>
      <c r="D29" s="15">
        <v>46.551033456226193</v>
      </c>
      <c r="E29" s="16">
        <v>43.718258334191333</v>
      </c>
      <c r="F29" s="17" t="s">
        <v>190</v>
      </c>
      <c r="G29" s="16">
        <v>275.4923</v>
      </c>
      <c r="H29" s="16">
        <v>0</v>
      </c>
      <c r="I29" s="16">
        <v>187.4425</v>
      </c>
      <c r="J29" s="16">
        <v>233.90090000000001</v>
      </c>
      <c r="K29" s="16">
        <v>0</v>
      </c>
      <c r="L29" s="16">
        <v>134.2373</v>
      </c>
      <c r="M29" s="16">
        <v>567.85919999999999</v>
      </c>
      <c r="N29" s="16">
        <v>119.4378</v>
      </c>
      <c r="O29" s="16">
        <v>135.77430000000001</v>
      </c>
      <c r="P29" s="16">
        <v>110.60209999999999</v>
      </c>
      <c r="Q29" s="17" t="s">
        <v>541</v>
      </c>
      <c r="R29" s="18">
        <v>27.511399999999998</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Pricing&amp;C&amp;8MfpC1&amp;R&amp;8 21/10/22, 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M29"/>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13" width="15.7265625" style="1" customWidth="1"/>
    <col min="14" max="16384" width="9.1796875" style="1"/>
  </cols>
  <sheetData>
    <row r="1" spans="1:13" x14ac:dyDescent="0.25">
      <c r="B1" s="3"/>
      <c r="C1" s="3"/>
      <c r="D1" s="3"/>
      <c r="E1" s="3"/>
      <c r="F1" s="3"/>
      <c r="G1" s="3"/>
      <c r="H1" s="3"/>
      <c r="I1" s="3"/>
      <c r="J1" s="3"/>
      <c r="K1" s="3"/>
      <c r="L1" s="3"/>
      <c r="M1" s="3"/>
    </row>
    <row r="2" spans="1:13" ht="20" x14ac:dyDescent="0.25">
      <c r="A2" s="3"/>
      <c r="B2" s="3"/>
      <c r="C2" s="3"/>
      <c r="D2" s="2" t="s">
        <v>108</v>
      </c>
      <c r="E2" s="3"/>
      <c r="F2" s="3"/>
      <c r="G2" s="3"/>
      <c r="H2" s="3"/>
      <c r="I2" s="3"/>
      <c r="J2" s="3"/>
      <c r="K2" s="3"/>
      <c r="L2" s="3"/>
      <c r="M2" s="3"/>
    </row>
    <row r="3" spans="1:13" x14ac:dyDescent="0.25">
      <c r="A3" s="3"/>
      <c r="B3" s="3"/>
      <c r="C3" s="3"/>
      <c r="D3" t="s">
        <v>555</v>
      </c>
      <c r="E3" s="3"/>
      <c r="F3" s="3"/>
      <c r="G3" s="3"/>
      <c r="H3" s="3"/>
      <c r="I3" s="3"/>
      <c r="J3" s="3"/>
      <c r="K3" s="3"/>
      <c r="L3" s="3"/>
      <c r="M3" s="3"/>
    </row>
    <row r="4" spans="1:13" ht="13" thickBot="1" x14ac:dyDescent="0.3">
      <c r="A4" s="3"/>
      <c r="B4" s="3"/>
      <c r="C4" s="3"/>
      <c r="D4" s="3"/>
      <c r="E4" s="3"/>
      <c r="F4" s="3"/>
      <c r="G4" s="3"/>
      <c r="H4" s="3"/>
      <c r="I4" s="3"/>
      <c r="J4" s="3"/>
      <c r="K4" s="3"/>
      <c r="L4" s="3"/>
      <c r="M4" s="5" t="str">
        <f>"Offers: "&amp; COUNTA($C$5:$M$5)</f>
        <v>Offers: 10</v>
      </c>
    </row>
    <row r="5" spans="1:13" ht="13" x14ac:dyDescent="0.3">
      <c r="D5" s="23" t="s">
        <v>129</v>
      </c>
      <c r="E5" s="24" t="s">
        <v>165</v>
      </c>
      <c r="F5" s="24" t="s">
        <v>165</v>
      </c>
      <c r="G5" s="24" t="s">
        <v>313</v>
      </c>
      <c r="H5" s="24" t="s">
        <v>332</v>
      </c>
      <c r="I5" s="24" t="s">
        <v>405</v>
      </c>
      <c r="J5" s="24" t="s">
        <v>463</v>
      </c>
      <c r="K5" s="24" t="s">
        <v>463</v>
      </c>
      <c r="L5" s="24" t="s">
        <v>539</v>
      </c>
      <c r="M5" s="25" t="s">
        <v>543</v>
      </c>
    </row>
    <row r="6" spans="1:13" x14ac:dyDescent="0.25">
      <c r="D6" s="26" t="s">
        <v>157</v>
      </c>
      <c r="E6" s="27" t="s">
        <v>215</v>
      </c>
      <c r="F6" s="27" t="s">
        <v>217</v>
      </c>
      <c r="G6" s="27" t="s">
        <v>157</v>
      </c>
      <c r="H6" s="27" t="s">
        <v>157</v>
      </c>
      <c r="I6" s="27" t="s">
        <v>157</v>
      </c>
      <c r="J6" s="27" t="s">
        <v>215</v>
      </c>
      <c r="K6" s="27" t="s">
        <v>217</v>
      </c>
      <c r="L6" s="27" t="s">
        <v>157</v>
      </c>
      <c r="M6" s="28" t="s">
        <v>157</v>
      </c>
    </row>
    <row r="7" spans="1:13" ht="21" x14ac:dyDescent="0.25">
      <c r="A7" s="19" t="s">
        <v>93</v>
      </c>
      <c r="B7" s="19" t="s">
        <v>94</v>
      </c>
      <c r="C7" s="29" t="s">
        <v>88</v>
      </c>
      <c r="D7" s="20" t="s">
        <v>158</v>
      </c>
      <c r="E7" s="21" t="s">
        <v>216</v>
      </c>
      <c r="F7" s="21" t="s">
        <v>158</v>
      </c>
      <c r="G7" s="21" t="s">
        <v>158</v>
      </c>
      <c r="H7" s="21" t="s">
        <v>343</v>
      </c>
      <c r="I7" s="21" t="s">
        <v>441</v>
      </c>
      <c r="J7" s="21" t="s">
        <v>477</v>
      </c>
      <c r="K7" s="21" t="s">
        <v>158</v>
      </c>
      <c r="L7" s="21" t="s">
        <v>477</v>
      </c>
      <c r="M7" s="22" t="s">
        <v>552</v>
      </c>
    </row>
    <row r="8" spans="1:13" ht="34.5" x14ac:dyDescent="0.25">
      <c r="A8" s="6" t="s">
        <v>1</v>
      </c>
      <c r="B8" s="6" t="s">
        <v>2</v>
      </c>
      <c r="C8" s="4" t="s">
        <v>89</v>
      </c>
      <c r="D8" s="7">
        <v>1384.1110189398846</v>
      </c>
      <c r="E8" s="8">
        <v>2833.4857000000002</v>
      </c>
      <c r="F8" s="8">
        <v>1261.2288000000001</v>
      </c>
      <c r="G8" s="8">
        <v>2693.9009999999998</v>
      </c>
      <c r="H8" s="8">
        <v>1416.0995</v>
      </c>
      <c r="I8" s="8">
        <v>2025.0893000000001</v>
      </c>
      <c r="J8" s="8">
        <v>1461.0401999999999</v>
      </c>
      <c r="K8" s="8">
        <v>1776.9999</v>
      </c>
      <c r="L8" s="8">
        <v>1112.9010000000001</v>
      </c>
      <c r="M8" s="9">
        <v>1760.8984</v>
      </c>
    </row>
    <row r="9" spans="1:13" x14ac:dyDescent="0.25">
      <c r="A9" s="6" t="s">
        <v>3</v>
      </c>
      <c r="B9" s="6" t="s">
        <v>4</v>
      </c>
      <c r="C9" s="4" t="s">
        <v>90</v>
      </c>
      <c r="D9" s="10">
        <v>9.3100000000000002E-2</v>
      </c>
      <c r="E9" s="11">
        <v>7.5700000000000003E-2</v>
      </c>
      <c r="F9" s="11">
        <v>0.16350000000000001</v>
      </c>
      <c r="G9" s="11">
        <v>8.0799999999999997E-2</v>
      </c>
      <c r="H9" s="11">
        <v>0.1007</v>
      </c>
      <c r="I9" s="11">
        <v>6.2E-2</v>
      </c>
      <c r="J9" s="11">
        <v>6.8599999999999994E-2</v>
      </c>
      <c r="K9" s="11">
        <v>7.17E-2</v>
      </c>
      <c r="L9" s="11">
        <v>6.3200000000000006E-2</v>
      </c>
      <c r="M9" s="12">
        <v>5.2400000000000002E-2</v>
      </c>
    </row>
    <row r="10" spans="1:13" x14ac:dyDescent="0.25">
      <c r="A10" s="6" t="s">
        <v>63</v>
      </c>
      <c r="B10" s="6" t="s">
        <v>64</v>
      </c>
      <c r="C10" s="4" t="s">
        <v>90</v>
      </c>
      <c r="D10" s="10">
        <v>0.54310000000000003</v>
      </c>
      <c r="E10" s="11">
        <v>0.37859999999999999</v>
      </c>
      <c r="F10" s="11">
        <v>0.66479999999999995</v>
      </c>
      <c r="G10" s="11">
        <v>0.5333</v>
      </c>
      <c r="H10" s="11">
        <v>0.78900000000000003</v>
      </c>
      <c r="I10" s="11">
        <v>0.25190000000000001</v>
      </c>
      <c r="J10" s="11">
        <v>0.51459999999999995</v>
      </c>
      <c r="K10" s="11">
        <v>0.79510000000000003</v>
      </c>
      <c r="L10" s="11">
        <v>0.47360000000000002</v>
      </c>
      <c r="M10" s="12">
        <v>0.32490000000000002</v>
      </c>
    </row>
    <row r="11" spans="1:13" ht="23" x14ac:dyDescent="0.25">
      <c r="A11" s="6" t="s">
        <v>5</v>
      </c>
      <c r="B11" s="6" t="s">
        <v>6</v>
      </c>
      <c r="C11" s="4" t="s">
        <v>92</v>
      </c>
      <c r="D11" s="7">
        <v>178.44562824886711</v>
      </c>
      <c r="E11" s="8">
        <v>189.2893</v>
      </c>
      <c r="F11" s="8">
        <v>189.2893</v>
      </c>
      <c r="G11" s="8">
        <v>484.85109999999997</v>
      </c>
      <c r="H11" s="8">
        <v>179.59979999999999</v>
      </c>
      <c r="I11" s="8">
        <v>589.97090000000003</v>
      </c>
      <c r="J11" s="8">
        <v>476.16820000000001</v>
      </c>
      <c r="K11" s="8">
        <v>612.15700000000004</v>
      </c>
      <c r="L11" s="8">
        <v>462.60270000000003</v>
      </c>
      <c r="M11" s="9">
        <v>497.82589999999999</v>
      </c>
    </row>
    <row r="12" spans="1:13" ht="23" x14ac:dyDescent="0.25">
      <c r="A12" s="6" t="s">
        <v>7</v>
      </c>
      <c r="B12" s="6" t="s">
        <v>8</v>
      </c>
      <c r="C12" s="4" t="s">
        <v>92</v>
      </c>
      <c r="D12" s="7">
        <v>178.44562824886711</v>
      </c>
      <c r="E12" s="8">
        <v>340.72070000000002</v>
      </c>
      <c r="F12" s="8">
        <v>340.72070000000002</v>
      </c>
      <c r="G12" s="8">
        <v>484.85109999999997</v>
      </c>
      <c r="H12" s="8">
        <v>254.2028</v>
      </c>
      <c r="I12" s="13" t="s">
        <v>440</v>
      </c>
      <c r="J12" s="8">
        <v>476.16820000000001</v>
      </c>
      <c r="K12" s="8">
        <v>612.15700000000004</v>
      </c>
      <c r="L12" s="8">
        <v>462.60270000000003</v>
      </c>
      <c r="M12" s="9">
        <v>0</v>
      </c>
    </row>
    <row r="13" spans="1:13" x14ac:dyDescent="0.25">
      <c r="A13" s="6" t="s">
        <v>9</v>
      </c>
      <c r="B13" s="6" t="s">
        <v>10</v>
      </c>
      <c r="C13" s="4" t="s">
        <v>92</v>
      </c>
      <c r="D13" s="7">
        <v>178.44562824886711</v>
      </c>
      <c r="E13" s="8">
        <v>189.2893</v>
      </c>
      <c r="F13" s="8">
        <v>189.2893</v>
      </c>
      <c r="G13" s="8">
        <v>501.01280000000003</v>
      </c>
      <c r="H13" s="8">
        <v>254.2028</v>
      </c>
      <c r="I13" s="8">
        <v>589.97090000000003</v>
      </c>
      <c r="J13" s="8">
        <v>476.16820000000001</v>
      </c>
      <c r="K13" s="8">
        <v>612.15700000000004</v>
      </c>
      <c r="L13" s="8">
        <v>462.60270000000003</v>
      </c>
      <c r="M13" s="9">
        <v>0</v>
      </c>
    </row>
    <row r="14" spans="1:13" x14ac:dyDescent="0.25">
      <c r="A14" s="6" t="s">
        <v>11</v>
      </c>
      <c r="B14" s="6" t="s">
        <v>12</v>
      </c>
      <c r="C14" s="4" t="s">
        <v>92</v>
      </c>
      <c r="D14" s="7">
        <v>178.44562824886711</v>
      </c>
      <c r="E14" s="8">
        <v>189.2893</v>
      </c>
      <c r="F14" s="8">
        <v>189.2893</v>
      </c>
      <c r="G14" s="8">
        <v>808.08510000000001</v>
      </c>
      <c r="H14" s="8">
        <v>556.06870000000004</v>
      </c>
      <c r="I14" s="8">
        <v>0</v>
      </c>
      <c r="J14" s="8">
        <v>476.16820000000001</v>
      </c>
      <c r="K14" s="8">
        <v>612.15700000000004</v>
      </c>
      <c r="L14" s="8">
        <v>462.60270000000003</v>
      </c>
      <c r="M14" s="9">
        <v>0</v>
      </c>
    </row>
    <row r="15" spans="1:13" ht="23" x14ac:dyDescent="0.25">
      <c r="A15" s="6" t="s">
        <v>13</v>
      </c>
      <c r="B15" s="6" t="s">
        <v>14</v>
      </c>
      <c r="C15" s="4" t="s">
        <v>92</v>
      </c>
      <c r="D15" s="7">
        <v>356.89125649773422</v>
      </c>
      <c r="E15" s="8">
        <v>340.72070000000002</v>
      </c>
      <c r="F15" s="8">
        <v>340.72070000000002</v>
      </c>
      <c r="G15" s="8">
        <v>484.85109999999997</v>
      </c>
      <c r="H15" s="8">
        <v>254.2028</v>
      </c>
      <c r="I15" s="8">
        <v>0</v>
      </c>
      <c r="J15" s="8">
        <v>476.16820000000001</v>
      </c>
      <c r="K15" s="8">
        <v>612.15700000000004</v>
      </c>
      <c r="L15" s="8">
        <v>462.60270000000003</v>
      </c>
      <c r="M15" s="9">
        <v>0</v>
      </c>
    </row>
    <row r="16" spans="1:13" ht="23" x14ac:dyDescent="0.25">
      <c r="A16" s="6" t="s">
        <v>15</v>
      </c>
      <c r="B16" s="6" t="s">
        <v>16</v>
      </c>
      <c r="C16" s="4" t="s">
        <v>92</v>
      </c>
      <c r="D16" s="7">
        <v>0</v>
      </c>
      <c r="E16" s="8">
        <v>340.72070000000002</v>
      </c>
      <c r="F16" s="8">
        <v>340.72070000000002</v>
      </c>
      <c r="G16" s="8">
        <v>1050.5107</v>
      </c>
      <c r="H16" s="8">
        <v>254.2028</v>
      </c>
      <c r="I16" s="8">
        <v>0</v>
      </c>
      <c r="J16" s="8">
        <v>476.16820000000001</v>
      </c>
      <c r="K16" s="8">
        <v>612.15700000000004</v>
      </c>
      <c r="L16" s="8">
        <v>462.60270000000003</v>
      </c>
      <c r="M16" s="9">
        <v>0</v>
      </c>
    </row>
    <row r="17" spans="1:13" x14ac:dyDescent="0.25">
      <c r="A17" s="6" t="s">
        <v>17</v>
      </c>
      <c r="B17" s="6" t="s">
        <v>18</v>
      </c>
      <c r="C17" s="4" t="s">
        <v>92</v>
      </c>
      <c r="D17" s="7">
        <v>178.44562824886711</v>
      </c>
      <c r="E17" s="8">
        <v>189.2893</v>
      </c>
      <c r="F17" s="8">
        <v>189.2893</v>
      </c>
      <c r="G17" s="8">
        <v>484.85109999999997</v>
      </c>
      <c r="H17" s="8">
        <v>254.2028</v>
      </c>
      <c r="I17" s="8">
        <v>589.97090000000003</v>
      </c>
      <c r="J17" s="8">
        <v>476.16820000000001</v>
      </c>
      <c r="K17" s="8">
        <v>612.15700000000004</v>
      </c>
      <c r="L17" s="8">
        <v>462.60270000000003</v>
      </c>
      <c r="M17" s="9">
        <v>419.22179999999997</v>
      </c>
    </row>
    <row r="18" spans="1:13" ht="23" x14ac:dyDescent="0.25">
      <c r="A18" s="6" t="s">
        <v>19</v>
      </c>
      <c r="B18" s="6" t="s">
        <v>20</v>
      </c>
      <c r="C18" s="4" t="s">
        <v>92</v>
      </c>
      <c r="D18" s="7">
        <v>349.13275092169653</v>
      </c>
      <c r="E18" s="8">
        <v>340.72070000000002</v>
      </c>
      <c r="F18" s="8">
        <v>340.72070000000002</v>
      </c>
      <c r="G18" s="8">
        <v>1212.1277</v>
      </c>
      <c r="H18" s="8">
        <v>254.2028</v>
      </c>
      <c r="I18" s="8">
        <v>644.22109999999998</v>
      </c>
      <c r="J18" s="8">
        <v>476.16820000000001</v>
      </c>
      <c r="K18" s="8">
        <v>612.15700000000004</v>
      </c>
      <c r="L18" s="8">
        <v>462.60270000000003</v>
      </c>
      <c r="M18" s="9">
        <v>0</v>
      </c>
    </row>
    <row r="19" spans="1:13" ht="23" x14ac:dyDescent="0.25">
      <c r="A19" s="6" t="s">
        <v>21</v>
      </c>
      <c r="B19" s="6" t="s">
        <v>22</v>
      </c>
      <c r="C19" s="4" t="s">
        <v>92</v>
      </c>
      <c r="D19" s="7">
        <v>116.37758364056548</v>
      </c>
      <c r="E19" s="8">
        <v>340.72070000000002</v>
      </c>
      <c r="F19" s="8">
        <v>340.72070000000002</v>
      </c>
      <c r="G19" s="8">
        <v>1050.5107</v>
      </c>
      <c r="H19" s="8">
        <v>41.446100000000001</v>
      </c>
      <c r="I19" s="8">
        <v>0</v>
      </c>
      <c r="J19" s="8">
        <v>476.16820000000001</v>
      </c>
      <c r="K19" s="8">
        <v>612.15700000000004</v>
      </c>
      <c r="L19" s="8">
        <v>462.60270000000003</v>
      </c>
      <c r="M19" s="9">
        <v>0</v>
      </c>
    </row>
    <row r="20" spans="1:13" x14ac:dyDescent="0.25">
      <c r="A20" s="6" t="s">
        <v>23</v>
      </c>
      <c r="B20" s="6" t="s">
        <v>24</v>
      </c>
      <c r="C20" s="4" t="s">
        <v>89</v>
      </c>
      <c r="D20" s="7">
        <v>100.86057248849006</v>
      </c>
      <c r="E20" s="8">
        <v>130.57929999999999</v>
      </c>
      <c r="F20" s="8">
        <v>92.797200000000004</v>
      </c>
      <c r="G20" s="8">
        <v>95.838899999999995</v>
      </c>
      <c r="H20" s="8">
        <v>171.37970000000001</v>
      </c>
      <c r="I20" s="8">
        <v>114.27079999999999</v>
      </c>
      <c r="J20" s="8">
        <v>37.6173</v>
      </c>
      <c r="K20" s="8">
        <v>285.09019999999998</v>
      </c>
      <c r="L20" s="8">
        <v>33.582099999999997</v>
      </c>
      <c r="M20" s="9">
        <v>89.490700000000004</v>
      </c>
    </row>
    <row r="21" spans="1:13" x14ac:dyDescent="0.25">
      <c r="A21" s="6" t="s">
        <v>25</v>
      </c>
      <c r="B21" s="6" t="s">
        <v>26</v>
      </c>
      <c r="C21" s="4" t="s">
        <v>89</v>
      </c>
      <c r="D21" s="7">
        <v>0</v>
      </c>
      <c r="E21" s="13" t="s">
        <v>168</v>
      </c>
      <c r="F21" s="8">
        <v>0</v>
      </c>
      <c r="G21" s="8">
        <v>0</v>
      </c>
      <c r="H21" s="13" t="s">
        <v>182</v>
      </c>
      <c r="I21" s="8">
        <v>230.7756</v>
      </c>
      <c r="J21" s="8">
        <v>144.33850000000001</v>
      </c>
      <c r="K21" s="8">
        <v>262.35300000000001</v>
      </c>
      <c r="L21" s="8">
        <v>129.3698</v>
      </c>
      <c r="M21" s="9">
        <v>0</v>
      </c>
    </row>
    <row r="22" spans="1:13" ht="20" x14ac:dyDescent="0.25">
      <c r="A22" s="6" t="s">
        <v>27</v>
      </c>
      <c r="B22" s="6" t="s">
        <v>28</v>
      </c>
      <c r="C22" s="4" t="s">
        <v>89</v>
      </c>
      <c r="D22" s="7">
        <v>13.965310036867855</v>
      </c>
      <c r="E22" s="8">
        <v>205.18960000000001</v>
      </c>
      <c r="F22" s="8">
        <v>205.18960000000001</v>
      </c>
      <c r="G22" s="8">
        <v>0</v>
      </c>
      <c r="H22" s="8">
        <v>167.166</v>
      </c>
      <c r="I22" s="13" t="s">
        <v>408</v>
      </c>
      <c r="J22" s="8">
        <v>144.33850000000001</v>
      </c>
      <c r="K22" s="8">
        <v>262.35300000000001</v>
      </c>
      <c r="L22" s="8">
        <v>129.3698</v>
      </c>
      <c r="M22" s="9">
        <v>0</v>
      </c>
    </row>
    <row r="23" spans="1:13" ht="23" x14ac:dyDescent="0.25">
      <c r="A23" s="6" t="s">
        <v>29</v>
      </c>
      <c r="B23" s="6" t="s">
        <v>30</v>
      </c>
      <c r="C23" s="4" t="s">
        <v>89</v>
      </c>
      <c r="D23" s="7">
        <v>38.792527880188473</v>
      </c>
      <c r="E23" s="13">
        <v>0</v>
      </c>
      <c r="F23" s="8">
        <v>235.06700000000001</v>
      </c>
      <c r="G23" s="8">
        <v>6464.6812</v>
      </c>
      <c r="H23" s="8">
        <v>373.01499999999999</v>
      </c>
      <c r="I23" s="13" t="s">
        <v>408</v>
      </c>
      <c r="J23" s="8">
        <v>144.33850000000001</v>
      </c>
      <c r="K23" s="8">
        <v>314.8236</v>
      </c>
      <c r="L23" s="8">
        <v>129.3698</v>
      </c>
      <c r="M23" s="9">
        <v>21.982900000000001</v>
      </c>
    </row>
    <row r="24" spans="1:13" ht="20" x14ac:dyDescent="0.25">
      <c r="A24" s="6" t="s">
        <v>31</v>
      </c>
      <c r="B24" s="6" t="s">
        <v>32</v>
      </c>
      <c r="C24" s="4" t="s">
        <v>89</v>
      </c>
      <c r="D24" s="7">
        <v>0</v>
      </c>
      <c r="E24" s="8">
        <v>1514.3142</v>
      </c>
      <c r="F24" s="8">
        <v>0</v>
      </c>
      <c r="G24" s="8">
        <v>10472.7835</v>
      </c>
      <c r="H24" s="8">
        <v>167.166</v>
      </c>
      <c r="I24" s="13" t="s">
        <v>408</v>
      </c>
      <c r="J24" s="8">
        <v>144.33850000000001</v>
      </c>
      <c r="K24" s="8">
        <v>314.8236</v>
      </c>
      <c r="L24" s="8">
        <v>129.3698</v>
      </c>
      <c r="M24" s="9">
        <v>0</v>
      </c>
    </row>
    <row r="25" spans="1:13" ht="50" x14ac:dyDescent="0.25">
      <c r="A25" s="6" t="s">
        <v>33</v>
      </c>
      <c r="B25" s="6" t="s">
        <v>34</v>
      </c>
      <c r="C25" s="4" t="s">
        <v>89</v>
      </c>
      <c r="D25" s="7">
        <v>0</v>
      </c>
      <c r="E25" s="13" t="s">
        <v>169</v>
      </c>
      <c r="F25" s="8">
        <v>0</v>
      </c>
      <c r="G25" s="8">
        <v>0</v>
      </c>
      <c r="H25" s="8">
        <v>167.166</v>
      </c>
      <c r="I25" s="13" t="s">
        <v>414</v>
      </c>
      <c r="J25" s="8">
        <v>144.33850000000001</v>
      </c>
      <c r="K25" s="8">
        <v>314.8236</v>
      </c>
      <c r="L25" s="8">
        <v>129.3698</v>
      </c>
      <c r="M25" s="9">
        <v>0</v>
      </c>
    </row>
    <row r="26" spans="1:13" ht="20" x14ac:dyDescent="0.25">
      <c r="A26" s="6" t="s">
        <v>35</v>
      </c>
      <c r="B26" s="6" t="s">
        <v>36</v>
      </c>
      <c r="C26" s="4" t="s">
        <v>89</v>
      </c>
      <c r="D26" s="7">
        <v>193.96263940094246</v>
      </c>
      <c r="E26" s="8">
        <v>79.259200000000007</v>
      </c>
      <c r="F26" s="8">
        <v>178.46190000000001</v>
      </c>
      <c r="G26" s="8">
        <v>184.2919</v>
      </c>
      <c r="H26" s="8">
        <v>96.334599999999995</v>
      </c>
      <c r="I26" s="13" t="s">
        <v>424</v>
      </c>
      <c r="J26" s="8">
        <v>46.128799999999998</v>
      </c>
      <c r="K26" s="8">
        <v>237.86670000000001</v>
      </c>
      <c r="L26" s="8">
        <v>40.925899999999999</v>
      </c>
      <c r="M26" s="14" t="s">
        <v>508</v>
      </c>
    </row>
    <row r="27" spans="1:13" x14ac:dyDescent="0.25">
      <c r="A27" s="6" t="s">
        <v>37</v>
      </c>
      <c r="B27" s="6" t="s">
        <v>38</v>
      </c>
      <c r="C27" s="4" t="s">
        <v>89</v>
      </c>
      <c r="D27" s="7">
        <v>38.792527880188473</v>
      </c>
      <c r="E27" s="8">
        <v>81.106700000000004</v>
      </c>
      <c r="F27" s="8">
        <v>71.384799999999998</v>
      </c>
      <c r="G27" s="8">
        <v>108.12179999999999</v>
      </c>
      <c r="H27" s="8">
        <v>196.2612</v>
      </c>
      <c r="I27" s="8">
        <v>59.052399999999999</v>
      </c>
      <c r="J27" s="8">
        <v>94.043199999999999</v>
      </c>
      <c r="K27" s="8">
        <v>96.196100000000001</v>
      </c>
      <c r="L27" s="8">
        <v>83.962400000000002</v>
      </c>
      <c r="M27" s="9">
        <v>73.927099999999996</v>
      </c>
    </row>
    <row r="28" spans="1:13" x14ac:dyDescent="0.25">
      <c r="A28" s="6" t="s">
        <v>39</v>
      </c>
      <c r="B28" s="6" t="s">
        <v>40</v>
      </c>
      <c r="C28" s="4" t="s">
        <v>89</v>
      </c>
      <c r="D28" s="7">
        <v>0</v>
      </c>
      <c r="E28" s="8">
        <v>211.18629999999999</v>
      </c>
      <c r="F28" s="13" t="s">
        <v>182</v>
      </c>
      <c r="G28" s="13" t="s">
        <v>182</v>
      </c>
      <c r="H28" s="8">
        <v>320.87580000000003</v>
      </c>
      <c r="I28" s="8">
        <v>191.36279999999999</v>
      </c>
      <c r="J28" s="8">
        <v>316.48820000000001</v>
      </c>
      <c r="K28" s="13" t="s">
        <v>182</v>
      </c>
      <c r="L28" s="8">
        <v>249.58860000000001</v>
      </c>
      <c r="M28" s="9">
        <v>120.61799999999999</v>
      </c>
    </row>
    <row r="29" spans="1:13" ht="13" thickBot="1" x14ac:dyDescent="0.3">
      <c r="A29" s="6" t="s">
        <v>41</v>
      </c>
      <c r="B29" s="6" t="s">
        <v>42</v>
      </c>
      <c r="C29" s="4" t="s">
        <v>89</v>
      </c>
      <c r="D29" s="15">
        <v>46.551033456226193</v>
      </c>
      <c r="E29" s="16">
        <v>38.0244</v>
      </c>
      <c r="F29" s="16">
        <v>100.8533</v>
      </c>
      <c r="G29" s="16">
        <v>103.4349</v>
      </c>
      <c r="H29" s="16">
        <v>275.4923</v>
      </c>
      <c r="I29" s="16">
        <v>233.90090000000001</v>
      </c>
      <c r="J29" s="16">
        <v>0</v>
      </c>
      <c r="K29" s="16">
        <v>134.67449999999999</v>
      </c>
      <c r="L29" s="17" t="s">
        <v>541</v>
      </c>
      <c r="M29" s="18">
        <v>27.511399999999998</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Pricing&amp;C&amp;8MfpC2&amp;R&amp;8 21/10/22, Page &amp;P of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K29"/>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11" width="15.7265625" style="1" customWidth="1"/>
    <col min="12" max="16384" width="9.1796875" style="1"/>
  </cols>
  <sheetData>
    <row r="1" spans="1:11" x14ac:dyDescent="0.25">
      <c r="B1" s="3"/>
      <c r="C1" s="3"/>
      <c r="D1" s="3"/>
      <c r="E1" s="3"/>
      <c r="F1" s="3"/>
      <c r="G1" s="3"/>
      <c r="H1" s="3"/>
      <c r="I1" s="3"/>
      <c r="J1" s="3"/>
      <c r="K1" s="3"/>
    </row>
    <row r="2" spans="1:11" ht="20" x14ac:dyDescent="0.25">
      <c r="A2" s="3"/>
      <c r="B2" s="3"/>
      <c r="C2" s="3"/>
      <c r="D2" s="2" t="s">
        <v>109</v>
      </c>
      <c r="E2" s="3"/>
      <c r="F2" s="3"/>
      <c r="G2" s="3"/>
      <c r="H2" s="3"/>
      <c r="I2" s="3"/>
      <c r="J2" s="3"/>
      <c r="K2" s="3"/>
    </row>
    <row r="3" spans="1:11" x14ac:dyDescent="0.25">
      <c r="A3" s="3"/>
      <c r="B3" s="3"/>
      <c r="C3" s="3"/>
      <c r="D3" t="s">
        <v>555</v>
      </c>
      <c r="E3" s="3"/>
      <c r="F3" s="3"/>
      <c r="G3" s="3"/>
      <c r="H3" s="3"/>
      <c r="I3" s="3"/>
      <c r="J3" s="3"/>
      <c r="K3" s="3"/>
    </row>
    <row r="4" spans="1:11" ht="13" thickBot="1" x14ac:dyDescent="0.3">
      <c r="A4" s="3"/>
      <c r="B4" s="3"/>
      <c r="C4" s="3"/>
      <c r="D4" s="3"/>
      <c r="E4" s="3"/>
      <c r="F4" s="3"/>
      <c r="G4" s="3"/>
      <c r="H4" s="3"/>
      <c r="I4" s="3"/>
      <c r="J4" s="3"/>
      <c r="K4" s="5" t="str">
        <f>"Offers: "&amp; COUNTA($C$5:$K$5)</f>
        <v>Offers: 8</v>
      </c>
    </row>
    <row r="5" spans="1:11" ht="13" x14ac:dyDescent="0.3">
      <c r="D5" s="23" t="s">
        <v>129</v>
      </c>
      <c r="E5" s="24" t="s">
        <v>165</v>
      </c>
      <c r="F5" s="24" t="s">
        <v>165</v>
      </c>
      <c r="G5" s="24" t="s">
        <v>293</v>
      </c>
      <c r="H5" s="24" t="s">
        <v>405</v>
      </c>
      <c r="I5" s="24" t="s">
        <v>452</v>
      </c>
      <c r="J5" s="24" t="s">
        <v>517</v>
      </c>
      <c r="K5" s="25" t="s">
        <v>543</v>
      </c>
    </row>
    <row r="6" spans="1:11" x14ac:dyDescent="0.25">
      <c r="D6" s="26" t="s">
        <v>159</v>
      </c>
      <c r="E6" s="27" t="s">
        <v>218</v>
      </c>
      <c r="F6" s="27" t="s">
        <v>220</v>
      </c>
      <c r="G6" s="27" t="s">
        <v>159</v>
      </c>
      <c r="H6" s="27" t="s">
        <v>159</v>
      </c>
      <c r="I6" s="27" t="s">
        <v>159</v>
      </c>
      <c r="J6" s="27" t="s">
        <v>159</v>
      </c>
      <c r="K6" s="28" t="s">
        <v>159</v>
      </c>
    </row>
    <row r="7" spans="1:11" ht="21" x14ac:dyDescent="0.25">
      <c r="A7" s="19" t="s">
        <v>93</v>
      </c>
      <c r="B7" s="19" t="s">
        <v>94</v>
      </c>
      <c r="C7" s="29" t="s">
        <v>88</v>
      </c>
      <c r="D7" s="20" t="s">
        <v>160</v>
      </c>
      <c r="E7" s="21" t="s">
        <v>216</v>
      </c>
      <c r="F7" s="21" t="s">
        <v>160</v>
      </c>
      <c r="G7" s="21" t="s">
        <v>303</v>
      </c>
      <c r="H7" s="21" t="s">
        <v>442</v>
      </c>
      <c r="I7" s="21" t="s">
        <v>453</v>
      </c>
      <c r="J7" s="21" t="s">
        <v>532</v>
      </c>
      <c r="K7" s="22" t="s">
        <v>236</v>
      </c>
    </row>
    <row r="8" spans="1:11" ht="34.5" x14ac:dyDescent="0.25">
      <c r="A8" s="6" t="s">
        <v>1</v>
      </c>
      <c r="B8" s="6" t="s">
        <v>2</v>
      </c>
      <c r="C8" s="4" t="s">
        <v>89</v>
      </c>
      <c r="D8" s="7">
        <v>3265.2784999999999</v>
      </c>
      <c r="E8" s="8">
        <v>2744.0787999999998</v>
      </c>
      <c r="F8" s="8">
        <v>2978.2298000000001</v>
      </c>
      <c r="G8" s="8">
        <v>5264.1630999999998</v>
      </c>
      <c r="H8" s="8">
        <v>2581.5097999999998</v>
      </c>
      <c r="I8" s="8">
        <v>3502.4551999999999</v>
      </c>
      <c r="J8" s="8">
        <v>4435.7160999999996</v>
      </c>
      <c r="K8" s="9">
        <v>2249.2755000000002</v>
      </c>
    </row>
    <row r="9" spans="1:11" x14ac:dyDescent="0.25">
      <c r="A9" s="6" t="s">
        <v>3</v>
      </c>
      <c r="B9" s="6" t="s">
        <v>4</v>
      </c>
      <c r="C9" s="4" t="s">
        <v>90</v>
      </c>
      <c r="D9" s="10">
        <v>0.1202</v>
      </c>
      <c r="E9" s="11">
        <v>8.2799999999999999E-2</v>
      </c>
      <c r="F9" s="11">
        <v>0.15140000000000001</v>
      </c>
      <c r="G9" s="11">
        <v>0.13389999999999999</v>
      </c>
      <c r="H9" s="11">
        <v>5.7200000000000001E-2</v>
      </c>
      <c r="I9" s="11">
        <v>0.14149999999999999</v>
      </c>
      <c r="J9" s="11">
        <v>8.4599999999999995E-2</v>
      </c>
      <c r="K9" s="12">
        <v>5.2400000000000002E-2</v>
      </c>
    </row>
    <row r="10" spans="1:11" x14ac:dyDescent="0.25">
      <c r="A10" s="6" t="s">
        <v>63</v>
      </c>
      <c r="B10" s="6" t="s">
        <v>64</v>
      </c>
      <c r="C10" s="4" t="s">
        <v>90</v>
      </c>
      <c r="D10" s="10">
        <v>0.54310000000000003</v>
      </c>
      <c r="E10" s="11">
        <v>0.41399999999999998</v>
      </c>
      <c r="F10" s="11">
        <v>0.66180000000000005</v>
      </c>
      <c r="G10" s="11">
        <v>0.41860000000000003</v>
      </c>
      <c r="H10" s="11">
        <v>0.2487</v>
      </c>
      <c r="I10" s="11">
        <v>0.66300000000000003</v>
      </c>
      <c r="J10" s="11">
        <v>0.50139999999999996</v>
      </c>
      <c r="K10" s="12">
        <v>0.32750000000000001</v>
      </c>
    </row>
    <row r="11" spans="1:11" ht="23" x14ac:dyDescent="0.25">
      <c r="A11" s="6" t="s">
        <v>5</v>
      </c>
      <c r="B11" s="6" t="s">
        <v>6</v>
      </c>
      <c r="C11" s="4" t="s">
        <v>92</v>
      </c>
      <c r="D11" s="7">
        <v>178.44560000000001</v>
      </c>
      <c r="E11" s="8">
        <v>189.2893</v>
      </c>
      <c r="F11" s="8">
        <v>189.2893</v>
      </c>
      <c r="G11" s="8">
        <v>535.75900000000001</v>
      </c>
      <c r="H11" s="8">
        <v>589.97090000000003</v>
      </c>
      <c r="I11" s="8">
        <v>882.50340000000006</v>
      </c>
      <c r="J11" s="8">
        <v>89.307000000000002</v>
      </c>
      <c r="K11" s="9">
        <v>497.82589999999999</v>
      </c>
    </row>
    <row r="12" spans="1:11" ht="23" x14ac:dyDescent="0.25">
      <c r="A12" s="6" t="s">
        <v>7</v>
      </c>
      <c r="B12" s="6" t="s">
        <v>8</v>
      </c>
      <c r="C12" s="4" t="s">
        <v>92</v>
      </c>
      <c r="D12" s="7">
        <v>178.44560000000001</v>
      </c>
      <c r="E12" s="8">
        <v>340.72070000000002</v>
      </c>
      <c r="F12" s="8">
        <v>340.72070000000002</v>
      </c>
      <c r="G12" s="8">
        <v>502.27409999999998</v>
      </c>
      <c r="H12" s="13" t="s">
        <v>440</v>
      </c>
      <c r="I12" s="8">
        <v>882.50340000000006</v>
      </c>
      <c r="J12" s="8">
        <v>89.307000000000002</v>
      </c>
      <c r="K12" s="9">
        <v>0</v>
      </c>
    </row>
    <row r="13" spans="1:11" x14ac:dyDescent="0.25">
      <c r="A13" s="6" t="s">
        <v>9</v>
      </c>
      <c r="B13" s="6" t="s">
        <v>10</v>
      </c>
      <c r="C13" s="4" t="s">
        <v>92</v>
      </c>
      <c r="D13" s="7">
        <v>178.44560000000001</v>
      </c>
      <c r="E13" s="8">
        <v>189.2893</v>
      </c>
      <c r="F13" s="8">
        <v>189.2893</v>
      </c>
      <c r="G13" s="8">
        <v>502.27409999999998</v>
      </c>
      <c r="H13" s="8">
        <v>589.97090000000003</v>
      </c>
      <c r="I13" s="8">
        <v>882.50340000000006</v>
      </c>
      <c r="J13" s="8">
        <v>89.307000000000002</v>
      </c>
      <c r="K13" s="9">
        <v>0</v>
      </c>
    </row>
    <row r="14" spans="1:11" x14ac:dyDescent="0.25">
      <c r="A14" s="6" t="s">
        <v>11</v>
      </c>
      <c r="B14" s="6" t="s">
        <v>12</v>
      </c>
      <c r="C14" s="4" t="s">
        <v>92</v>
      </c>
      <c r="D14" s="7">
        <v>0</v>
      </c>
      <c r="E14" s="8">
        <v>189.2893</v>
      </c>
      <c r="F14" s="8">
        <v>189.2893</v>
      </c>
      <c r="G14" s="8">
        <v>418.56169999999997</v>
      </c>
      <c r="H14" s="8">
        <v>0</v>
      </c>
      <c r="I14" s="8">
        <v>882.50340000000006</v>
      </c>
      <c r="J14" s="8">
        <v>202.11590000000001</v>
      </c>
      <c r="K14" s="9">
        <v>0</v>
      </c>
    </row>
    <row r="15" spans="1:11" ht="23" x14ac:dyDescent="0.25">
      <c r="A15" s="6" t="s">
        <v>13</v>
      </c>
      <c r="B15" s="6" t="s">
        <v>14</v>
      </c>
      <c r="C15" s="4" t="s">
        <v>92</v>
      </c>
      <c r="D15" s="7">
        <v>356.8913</v>
      </c>
      <c r="E15" s="8">
        <v>340.72070000000002</v>
      </c>
      <c r="F15" s="8">
        <v>340.72070000000002</v>
      </c>
      <c r="G15" s="13" t="s">
        <v>304</v>
      </c>
      <c r="H15" s="8">
        <v>0</v>
      </c>
      <c r="I15" s="13" t="s">
        <v>454</v>
      </c>
      <c r="J15" s="13" t="s">
        <v>519</v>
      </c>
      <c r="K15" s="9">
        <v>0</v>
      </c>
    </row>
    <row r="16" spans="1:11" ht="23" x14ac:dyDescent="0.25">
      <c r="A16" s="6" t="s">
        <v>15</v>
      </c>
      <c r="B16" s="6" t="s">
        <v>16</v>
      </c>
      <c r="C16" s="4" t="s">
        <v>92</v>
      </c>
      <c r="D16" s="7">
        <v>0</v>
      </c>
      <c r="E16" s="8">
        <v>340.72070000000002</v>
      </c>
      <c r="F16" s="8">
        <v>340.72070000000002</v>
      </c>
      <c r="G16" s="13" t="s">
        <v>304</v>
      </c>
      <c r="H16" s="8">
        <v>0</v>
      </c>
      <c r="I16" s="8">
        <v>882.50340000000006</v>
      </c>
      <c r="J16" s="13" t="s">
        <v>519</v>
      </c>
      <c r="K16" s="9">
        <v>0</v>
      </c>
    </row>
    <row r="17" spans="1:11" x14ac:dyDescent="0.25">
      <c r="A17" s="6" t="s">
        <v>17</v>
      </c>
      <c r="B17" s="6" t="s">
        <v>18</v>
      </c>
      <c r="C17" s="4" t="s">
        <v>92</v>
      </c>
      <c r="D17" s="7">
        <v>193.96260000000001</v>
      </c>
      <c r="E17" s="8">
        <v>189.2893</v>
      </c>
      <c r="F17" s="8">
        <v>189.2893</v>
      </c>
      <c r="G17" s="8">
        <v>159.05350000000001</v>
      </c>
      <c r="H17" s="8">
        <v>589.97090000000003</v>
      </c>
      <c r="I17" s="8">
        <v>232.98089999999999</v>
      </c>
      <c r="J17" s="8">
        <v>89.307000000000002</v>
      </c>
      <c r="K17" s="9">
        <v>419.22179999999997</v>
      </c>
    </row>
    <row r="18" spans="1:11" ht="23" x14ac:dyDescent="0.25">
      <c r="A18" s="6" t="s">
        <v>19</v>
      </c>
      <c r="B18" s="6" t="s">
        <v>20</v>
      </c>
      <c r="C18" s="4" t="s">
        <v>92</v>
      </c>
      <c r="D18" s="7">
        <v>349.13279999999997</v>
      </c>
      <c r="E18" s="8">
        <v>340.72070000000002</v>
      </c>
      <c r="F18" s="8">
        <v>340.72070000000002</v>
      </c>
      <c r="G18" s="8">
        <v>535.75900000000001</v>
      </c>
      <c r="H18" s="8">
        <v>644.22109999999998</v>
      </c>
      <c r="I18" s="8">
        <v>1500.2557999999999</v>
      </c>
      <c r="J18" s="8">
        <v>117.5093</v>
      </c>
      <c r="K18" s="9">
        <v>0</v>
      </c>
    </row>
    <row r="19" spans="1:11" ht="23" x14ac:dyDescent="0.25">
      <c r="A19" s="6" t="s">
        <v>21</v>
      </c>
      <c r="B19" s="6" t="s">
        <v>22</v>
      </c>
      <c r="C19" s="4" t="s">
        <v>92</v>
      </c>
      <c r="D19" s="7">
        <v>116.3776</v>
      </c>
      <c r="E19" s="8">
        <v>340.72070000000002</v>
      </c>
      <c r="F19" s="8">
        <v>340.72070000000002</v>
      </c>
      <c r="G19" s="8">
        <v>502.27409999999998</v>
      </c>
      <c r="H19" s="8">
        <v>0</v>
      </c>
      <c r="I19" s="8">
        <v>882.50340000000006</v>
      </c>
      <c r="J19" s="8">
        <v>89.307000000000002</v>
      </c>
      <c r="K19" s="9">
        <v>0</v>
      </c>
    </row>
    <row r="20" spans="1:11" ht="20" x14ac:dyDescent="0.25">
      <c r="A20" s="6" t="s">
        <v>23</v>
      </c>
      <c r="B20" s="6" t="s">
        <v>24</v>
      </c>
      <c r="C20" s="4" t="s">
        <v>89</v>
      </c>
      <c r="D20" s="7">
        <v>193.96260000000001</v>
      </c>
      <c r="E20" s="13" t="s">
        <v>219</v>
      </c>
      <c r="F20" s="8">
        <v>195.1251</v>
      </c>
      <c r="G20" s="8">
        <v>192.5384</v>
      </c>
      <c r="H20" s="8">
        <v>114.27079999999999</v>
      </c>
      <c r="I20" s="8">
        <v>203.63640000000001</v>
      </c>
      <c r="J20" s="8">
        <v>162.9462</v>
      </c>
      <c r="K20" s="9">
        <v>89.490700000000004</v>
      </c>
    </row>
    <row r="21" spans="1:11" ht="50" x14ac:dyDescent="0.25">
      <c r="A21" s="6" t="s">
        <v>25</v>
      </c>
      <c r="B21" s="6" t="s">
        <v>26</v>
      </c>
      <c r="C21" s="4" t="s">
        <v>89</v>
      </c>
      <c r="D21" s="7">
        <v>0</v>
      </c>
      <c r="E21" s="13" t="s">
        <v>185</v>
      </c>
      <c r="F21" s="8">
        <v>0</v>
      </c>
      <c r="G21" s="13" t="s">
        <v>296</v>
      </c>
      <c r="H21" s="8">
        <v>230.7756</v>
      </c>
      <c r="I21" s="8">
        <v>412.42840000000001</v>
      </c>
      <c r="J21" s="13" t="s">
        <v>530</v>
      </c>
      <c r="K21" s="9">
        <v>0</v>
      </c>
    </row>
    <row r="22" spans="1:11" ht="20" x14ac:dyDescent="0.25">
      <c r="A22" s="6" t="s">
        <v>27</v>
      </c>
      <c r="B22" s="6" t="s">
        <v>28</v>
      </c>
      <c r="C22" s="4" t="s">
        <v>89</v>
      </c>
      <c r="D22" s="7">
        <v>13.965299999999999</v>
      </c>
      <c r="E22" s="8">
        <v>205.18960000000001</v>
      </c>
      <c r="F22" s="8">
        <v>205.18960000000001</v>
      </c>
      <c r="G22" s="8">
        <v>351.59190000000001</v>
      </c>
      <c r="H22" s="13" t="s">
        <v>408</v>
      </c>
      <c r="I22" s="8">
        <v>591.32330000000002</v>
      </c>
      <c r="J22" s="8">
        <v>13.9444</v>
      </c>
      <c r="K22" s="9">
        <v>0</v>
      </c>
    </row>
    <row r="23" spans="1:11" ht="23" x14ac:dyDescent="0.25">
      <c r="A23" s="6" t="s">
        <v>29</v>
      </c>
      <c r="B23" s="6" t="s">
        <v>30</v>
      </c>
      <c r="C23" s="4" t="s">
        <v>89</v>
      </c>
      <c r="D23" s="7">
        <v>38.792499999999997</v>
      </c>
      <c r="E23" s="13" t="s">
        <v>174</v>
      </c>
      <c r="F23" s="8">
        <v>257.01889999999997</v>
      </c>
      <c r="G23" s="8">
        <v>351.59190000000001</v>
      </c>
      <c r="H23" s="13" t="s">
        <v>408</v>
      </c>
      <c r="I23" s="8">
        <v>499.14389999999997</v>
      </c>
      <c r="J23" s="13" t="s">
        <v>521</v>
      </c>
      <c r="K23" s="9">
        <v>21.982900000000001</v>
      </c>
    </row>
    <row r="24" spans="1:11" ht="20" x14ac:dyDescent="0.25">
      <c r="A24" s="6" t="s">
        <v>31</v>
      </c>
      <c r="B24" s="6" t="s">
        <v>32</v>
      </c>
      <c r="C24" s="4" t="s">
        <v>89</v>
      </c>
      <c r="D24" s="7">
        <v>0</v>
      </c>
      <c r="E24" s="8">
        <v>1655.6886</v>
      </c>
      <c r="F24" s="8">
        <v>0</v>
      </c>
      <c r="G24" s="8">
        <v>351.59190000000001</v>
      </c>
      <c r="H24" s="13" t="s">
        <v>408</v>
      </c>
      <c r="I24" s="8">
        <v>499.14389999999997</v>
      </c>
      <c r="J24" s="8">
        <v>250.68639999999999</v>
      </c>
      <c r="K24" s="9">
        <v>0</v>
      </c>
    </row>
    <row r="25" spans="1:11" ht="50" x14ac:dyDescent="0.25">
      <c r="A25" s="6" t="s">
        <v>33</v>
      </c>
      <c r="B25" s="6" t="s">
        <v>34</v>
      </c>
      <c r="C25" s="4" t="s">
        <v>89</v>
      </c>
      <c r="D25" s="7">
        <v>0</v>
      </c>
      <c r="E25" s="8">
        <v>0</v>
      </c>
      <c r="F25" s="8">
        <v>0</v>
      </c>
      <c r="G25" s="8">
        <v>167.4247</v>
      </c>
      <c r="H25" s="13" t="s">
        <v>414</v>
      </c>
      <c r="I25" s="13" t="s">
        <v>455</v>
      </c>
      <c r="J25" s="13" t="s">
        <v>522</v>
      </c>
      <c r="K25" s="9">
        <v>0</v>
      </c>
    </row>
    <row r="26" spans="1:11" ht="20" x14ac:dyDescent="0.25">
      <c r="A26" s="6" t="s">
        <v>35</v>
      </c>
      <c r="B26" s="6" t="s">
        <v>36</v>
      </c>
      <c r="C26" s="4" t="s">
        <v>89</v>
      </c>
      <c r="D26" s="7">
        <v>110.1708</v>
      </c>
      <c r="E26" s="8">
        <v>206.2388</v>
      </c>
      <c r="F26" s="8">
        <v>0</v>
      </c>
      <c r="G26" s="8">
        <v>100.45480000000001</v>
      </c>
      <c r="H26" s="13" t="s">
        <v>424</v>
      </c>
      <c r="I26" s="13" t="s">
        <v>456</v>
      </c>
      <c r="J26" s="8">
        <v>98.833100000000002</v>
      </c>
      <c r="K26" s="14" t="s">
        <v>508</v>
      </c>
    </row>
    <row r="27" spans="1:11" x14ac:dyDescent="0.25">
      <c r="A27" s="6" t="s">
        <v>37</v>
      </c>
      <c r="B27" s="6" t="s">
        <v>38</v>
      </c>
      <c r="C27" s="4" t="s">
        <v>89</v>
      </c>
      <c r="D27" s="7">
        <v>38.792499999999997</v>
      </c>
      <c r="E27" s="8">
        <v>88.673100000000005</v>
      </c>
      <c r="F27" s="8">
        <v>71.384799999999998</v>
      </c>
      <c r="G27" s="8">
        <v>100.45480000000001</v>
      </c>
      <c r="H27" s="8">
        <v>59.052399999999999</v>
      </c>
      <c r="I27" s="8">
        <v>404.72660000000002</v>
      </c>
      <c r="J27" s="8">
        <v>43.572400000000002</v>
      </c>
      <c r="K27" s="9">
        <v>73.927099999999996</v>
      </c>
    </row>
    <row r="28" spans="1:11" x14ac:dyDescent="0.25">
      <c r="A28" s="6" t="s">
        <v>39</v>
      </c>
      <c r="B28" s="6" t="s">
        <v>40</v>
      </c>
      <c r="C28" s="4" t="s">
        <v>89</v>
      </c>
      <c r="D28" s="7">
        <v>0</v>
      </c>
      <c r="E28" s="8">
        <v>230.90469999999999</v>
      </c>
      <c r="F28" s="13" t="s">
        <v>182</v>
      </c>
      <c r="G28" s="8">
        <v>334.8494</v>
      </c>
      <c r="H28" s="8">
        <v>191.36279999999999</v>
      </c>
      <c r="I28" s="8">
        <v>502.88490000000002</v>
      </c>
      <c r="J28" s="8">
        <v>111.24209999999999</v>
      </c>
      <c r="K28" s="9">
        <v>120.61799999999999</v>
      </c>
    </row>
    <row r="29" spans="1:11" ht="13" thickBot="1" x14ac:dyDescent="0.3">
      <c r="A29" s="6" t="s">
        <v>41</v>
      </c>
      <c r="B29" s="6" t="s">
        <v>42</v>
      </c>
      <c r="C29" s="4" t="s">
        <v>89</v>
      </c>
      <c r="D29" s="15">
        <v>46.551000000000002</v>
      </c>
      <c r="E29" s="16">
        <v>41.646799999999999</v>
      </c>
      <c r="F29" s="16">
        <v>110.265</v>
      </c>
      <c r="G29" s="16">
        <v>359.9631</v>
      </c>
      <c r="H29" s="16">
        <v>233.90090000000001</v>
      </c>
      <c r="I29" s="16">
        <v>121.97799999999999</v>
      </c>
      <c r="J29" s="16">
        <v>111.7435</v>
      </c>
      <c r="K29" s="18">
        <v>27.511399999999998</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Pricing&amp;C&amp;8MfpC3&amp;R&amp;8 21/10/22, Page &amp;P of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A1:P34"/>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16" width="15.7265625" style="1" customWidth="1"/>
    <col min="17" max="16384" width="9.1796875" style="1"/>
  </cols>
  <sheetData>
    <row r="1" spans="1:16" x14ac:dyDescent="0.25">
      <c r="B1" s="3"/>
      <c r="C1" s="3"/>
      <c r="D1" s="3"/>
      <c r="E1" s="3"/>
      <c r="F1" s="3"/>
      <c r="G1" s="3"/>
      <c r="H1" s="3"/>
      <c r="I1" s="3"/>
      <c r="J1" s="3"/>
      <c r="K1" s="3"/>
      <c r="L1" s="3"/>
      <c r="M1" s="3"/>
      <c r="N1" s="3"/>
      <c r="O1" s="3"/>
      <c r="P1" s="3"/>
    </row>
    <row r="2" spans="1:16" ht="20" x14ac:dyDescent="0.25">
      <c r="A2" s="3"/>
      <c r="B2" s="3"/>
      <c r="C2" s="3"/>
      <c r="D2" s="2" t="s">
        <v>110</v>
      </c>
      <c r="E2" s="3"/>
      <c r="F2" s="3"/>
      <c r="G2" s="3"/>
      <c r="H2" s="3"/>
      <c r="I2" s="3"/>
      <c r="J2" s="3"/>
      <c r="K2" s="3"/>
      <c r="L2" s="3"/>
      <c r="M2" s="3"/>
      <c r="N2" s="3"/>
      <c r="O2" s="3"/>
      <c r="P2" s="3"/>
    </row>
    <row r="3" spans="1:16" x14ac:dyDescent="0.25">
      <c r="A3" s="3"/>
      <c r="B3" s="3"/>
      <c r="C3" s="3"/>
      <c r="D3" t="s">
        <v>555</v>
      </c>
      <c r="E3" s="3"/>
      <c r="F3" s="3"/>
      <c r="G3" s="3"/>
      <c r="H3" s="3"/>
      <c r="I3" s="3"/>
      <c r="J3" s="3"/>
      <c r="K3" s="3"/>
      <c r="L3" s="3"/>
      <c r="M3" s="3"/>
      <c r="N3" s="3"/>
      <c r="O3" s="3"/>
      <c r="P3" s="3"/>
    </row>
    <row r="4" spans="1:16" ht="13" thickBot="1" x14ac:dyDescent="0.3">
      <c r="A4" s="3"/>
      <c r="B4" s="3"/>
      <c r="C4" s="3"/>
      <c r="D4" s="3"/>
      <c r="E4" s="3"/>
      <c r="F4" s="3"/>
      <c r="G4" s="3"/>
      <c r="H4" s="3"/>
      <c r="I4" s="3"/>
      <c r="J4" s="3"/>
      <c r="K4" s="3"/>
      <c r="L4" s="3"/>
      <c r="M4" s="3"/>
      <c r="N4" s="3"/>
      <c r="O4" s="3"/>
      <c r="P4" s="5" t="str">
        <f>"Offers: "&amp; COUNTA($C$5:$P$5)</f>
        <v>Offers: 13</v>
      </c>
    </row>
    <row r="5" spans="1:16" ht="13" x14ac:dyDescent="0.3">
      <c r="D5" s="23" t="s">
        <v>165</v>
      </c>
      <c r="E5" s="24" t="s">
        <v>265</v>
      </c>
      <c r="F5" s="24" t="s">
        <v>291</v>
      </c>
      <c r="G5" s="24" t="s">
        <v>316</v>
      </c>
      <c r="H5" s="24" t="s">
        <v>332</v>
      </c>
      <c r="I5" s="24" t="s">
        <v>357</v>
      </c>
      <c r="J5" s="24" t="s">
        <v>372</v>
      </c>
      <c r="K5" s="24" t="s">
        <v>372</v>
      </c>
      <c r="L5" s="24" t="s">
        <v>405</v>
      </c>
      <c r="M5" s="24" t="s">
        <v>463</v>
      </c>
      <c r="N5" s="24" t="s">
        <v>517</v>
      </c>
      <c r="O5" s="24" t="s">
        <v>539</v>
      </c>
      <c r="P5" s="25" t="s">
        <v>543</v>
      </c>
    </row>
    <row r="6" spans="1:16" x14ac:dyDescent="0.25">
      <c r="D6" s="26" t="s">
        <v>221</v>
      </c>
      <c r="E6" s="27" t="s">
        <v>279</v>
      </c>
      <c r="F6" s="27" t="s">
        <v>279</v>
      </c>
      <c r="G6" s="27" t="s">
        <v>279</v>
      </c>
      <c r="H6" s="27" t="s">
        <v>279</v>
      </c>
      <c r="I6" s="27" t="s">
        <v>279</v>
      </c>
      <c r="J6" s="27" t="s">
        <v>221</v>
      </c>
      <c r="K6" s="27" t="s">
        <v>393</v>
      </c>
      <c r="L6" s="27" t="s">
        <v>279</v>
      </c>
      <c r="M6" s="27" t="s">
        <v>279</v>
      </c>
      <c r="N6" s="27" t="s">
        <v>279</v>
      </c>
      <c r="O6" s="27" t="s">
        <v>279</v>
      </c>
      <c r="P6" s="28" t="s">
        <v>279</v>
      </c>
    </row>
    <row r="7" spans="1:16" ht="21" x14ac:dyDescent="0.25">
      <c r="A7" s="19" t="s">
        <v>93</v>
      </c>
      <c r="B7" s="19" t="s">
        <v>94</v>
      </c>
      <c r="C7" s="29" t="s">
        <v>88</v>
      </c>
      <c r="D7" s="20" t="s">
        <v>222</v>
      </c>
      <c r="E7" s="21" t="s">
        <v>280</v>
      </c>
      <c r="F7" s="21" t="s">
        <v>280</v>
      </c>
      <c r="G7" s="21" t="s">
        <v>325</v>
      </c>
      <c r="H7" s="21" t="s">
        <v>344</v>
      </c>
      <c r="I7" s="21" t="s">
        <v>365</v>
      </c>
      <c r="J7" s="21" t="s">
        <v>390</v>
      </c>
      <c r="K7" s="21" t="s">
        <v>394</v>
      </c>
      <c r="L7" s="21" t="s">
        <v>443</v>
      </c>
      <c r="M7" s="21" t="s">
        <v>478</v>
      </c>
      <c r="N7" s="21" t="s">
        <v>533</v>
      </c>
      <c r="O7" s="21" t="s">
        <v>542</v>
      </c>
      <c r="P7" s="22" t="s">
        <v>553</v>
      </c>
    </row>
    <row r="8" spans="1:16" ht="34.5" x14ac:dyDescent="0.25">
      <c r="A8" s="6" t="s">
        <v>1</v>
      </c>
      <c r="B8" s="6" t="s">
        <v>2</v>
      </c>
      <c r="C8" s="4" t="s">
        <v>89</v>
      </c>
      <c r="D8" s="7">
        <v>1566.4773</v>
      </c>
      <c r="E8" s="8">
        <v>2373.2993999999999</v>
      </c>
      <c r="F8" s="8">
        <v>1503.2908</v>
      </c>
      <c r="G8" s="8">
        <v>2850.9870000000001</v>
      </c>
      <c r="H8" s="8">
        <v>2541.1608999999999</v>
      </c>
      <c r="I8" s="8">
        <v>1708.9994999999999</v>
      </c>
      <c r="J8" s="8">
        <v>2620.0644000000002</v>
      </c>
      <c r="K8" s="8">
        <v>3234.6448999999998</v>
      </c>
      <c r="L8" s="8">
        <v>1493.3729000000001</v>
      </c>
      <c r="M8" s="8">
        <v>1704.4978000000001</v>
      </c>
      <c r="N8" s="8">
        <v>2290.8290999999999</v>
      </c>
      <c r="O8" s="8">
        <v>1298.3438000000001</v>
      </c>
      <c r="P8" s="9">
        <v>1535.1984</v>
      </c>
    </row>
    <row r="9" spans="1:16" x14ac:dyDescent="0.25">
      <c r="A9" s="6" t="s">
        <v>3</v>
      </c>
      <c r="B9" s="6" t="s">
        <v>4</v>
      </c>
      <c r="C9" s="4" t="s">
        <v>90</v>
      </c>
      <c r="D9" s="10">
        <v>7.0999999999999994E-2</v>
      </c>
      <c r="E9" s="11">
        <v>8.4199999999999997E-2</v>
      </c>
      <c r="F9" s="11">
        <v>8.4199999999999997E-2</v>
      </c>
      <c r="G9" s="11">
        <v>0.09</v>
      </c>
      <c r="H9" s="11">
        <v>0.09</v>
      </c>
      <c r="I9" s="11">
        <v>0.14760000000000001</v>
      </c>
      <c r="J9" s="11">
        <v>0.1072</v>
      </c>
      <c r="K9" s="11">
        <v>0.1072</v>
      </c>
      <c r="L9" s="11">
        <v>7.3800000000000004E-2</v>
      </c>
      <c r="M9" s="11">
        <v>7.1400000000000005E-2</v>
      </c>
      <c r="N9" s="11">
        <v>9.9299999999999999E-2</v>
      </c>
      <c r="O9" s="11">
        <v>6.5799999999999997E-2</v>
      </c>
      <c r="P9" s="12">
        <v>6.5500000000000003E-2</v>
      </c>
    </row>
    <row r="10" spans="1:16" x14ac:dyDescent="0.25">
      <c r="A10" s="6" t="s">
        <v>63</v>
      </c>
      <c r="B10" s="6" t="s">
        <v>64</v>
      </c>
      <c r="C10" s="4" t="s">
        <v>90</v>
      </c>
      <c r="D10" s="10">
        <v>0.29099999999999998</v>
      </c>
      <c r="E10" s="11">
        <v>0.43290000000000001</v>
      </c>
      <c r="F10" s="11">
        <v>0.43290000000000001</v>
      </c>
      <c r="G10" s="11">
        <v>0.53969999999999996</v>
      </c>
      <c r="H10" s="11">
        <v>0.62970000000000004</v>
      </c>
      <c r="I10" s="11">
        <v>0.5413</v>
      </c>
      <c r="J10" s="11">
        <v>0.56840000000000002</v>
      </c>
      <c r="K10" s="11">
        <v>0.56840000000000002</v>
      </c>
      <c r="L10" s="11">
        <v>0.37809999999999999</v>
      </c>
      <c r="M10" s="11">
        <v>0.4854</v>
      </c>
      <c r="N10" s="11">
        <v>0.54279999999999995</v>
      </c>
      <c r="O10" s="11">
        <v>0.44679999999999997</v>
      </c>
      <c r="P10" s="12">
        <v>0.27510000000000001</v>
      </c>
    </row>
    <row r="11" spans="1:16" ht="23" x14ac:dyDescent="0.25">
      <c r="A11" s="6" t="s">
        <v>5</v>
      </c>
      <c r="B11" s="6" t="s">
        <v>6</v>
      </c>
      <c r="C11" s="4" t="s">
        <v>92</v>
      </c>
      <c r="D11" s="7">
        <v>177.45599999999999</v>
      </c>
      <c r="E11" s="8">
        <v>857.16369999999995</v>
      </c>
      <c r="F11" s="8">
        <v>857.16369999999995</v>
      </c>
      <c r="G11" s="8">
        <v>1034.4938999999999</v>
      </c>
      <c r="H11" s="8">
        <v>179.59979999999999</v>
      </c>
      <c r="I11" s="8">
        <v>660.22479999999996</v>
      </c>
      <c r="J11" s="8">
        <v>872.68420000000003</v>
      </c>
      <c r="K11" s="8">
        <v>872.68420000000003</v>
      </c>
      <c r="L11" s="8">
        <v>589.97090000000003</v>
      </c>
      <c r="M11" s="8">
        <v>476.16820000000001</v>
      </c>
      <c r="N11" s="8">
        <v>88.394800000000004</v>
      </c>
      <c r="O11" s="8">
        <v>462.60270000000003</v>
      </c>
      <c r="P11" s="9">
        <v>497.82589999999999</v>
      </c>
    </row>
    <row r="12" spans="1:16" ht="23" x14ac:dyDescent="0.25">
      <c r="A12" s="6" t="s">
        <v>7</v>
      </c>
      <c r="B12" s="6" t="s">
        <v>8</v>
      </c>
      <c r="C12" s="4" t="s">
        <v>92</v>
      </c>
      <c r="D12" s="7">
        <v>319.42079999999999</v>
      </c>
      <c r="E12" s="8">
        <v>840.74400000000003</v>
      </c>
      <c r="F12" s="8">
        <v>840.74400000000003</v>
      </c>
      <c r="G12" s="8">
        <v>1034.4938999999999</v>
      </c>
      <c r="H12" s="8">
        <v>254.2028</v>
      </c>
      <c r="I12" s="8">
        <v>0</v>
      </c>
      <c r="J12" s="8">
        <v>872.68420000000003</v>
      </c>
      <c r="K12" s="8">
        <v>872.68420000000003</v>
      </c>
      <c r="L12" s="13" t="s">
        <v>440</v>
      </c>
      <c r="M12" s="8">
        <v>476.16820000000001</v>
      </c>
      <c r="N12" s="8">
        <v>88.394800000000004</v>
      </c>
      <c r="O12" s="8">
        <v>462.60270000000003</v>
      </c>
      <c r="P12" s="9">
        <v>0</v>
      </c>
    </row>
    <row r="13" spans="1:16" x14ac:dyDescent="0.25">
      <c r="A13" s="6" t="s">
        <v>9</v>
      </c>
      <c r="B13" s="6" t="s">
        <v>10</v>
      </c>
      <c r="C13" s="4" t="s">
        <v>92</v>
      </c>
      <c r="D13" s="7">
        <v>177.45599999999999</v>
      </c>
      <c r="E13" s="8">
        <v>840.74400000000003</v>
      </c>
      <c r="F13" s="8">
        <v>840.74400000000003</v>
      </c>
      <c r="G13" s="8">
        <v>1034.4938999999999</v>
      </c>
      <c r="H13" s="8">
        <v>254.2028</v>
      </c>
      <c r="I13" s="8">
        <v>336.2636</v>
      </c>
      <c r="J13" s="8">
        <v>872.68420000000003</v>
      </c>
      <c r="K13" s="8">
        <v>872.68420000000003</v>
      </c>
      <c r="L13" s="8">
        <v>589.97090000000003</v>
      </c>
      <c r="M13" s="8">
        <v>476.16820000000001</v>
      </c>
      <c r="N13" s="8">
        <v>88.394800000000004</v>
      </c>
      <c r="O13" s="8">
        <v>462.60270000000003</v>
      </c>
      <c r="P13" s="9">
        <v>0</v>
      </c>
    </row>
    <row r="14" spans="1:16" x14ac:dyDescent="0.25">
      <c r="A14" s="6" t="s">
        <v>11</v>
      </c>
      <c r="B14" s="6" t="s">
        <v>12</v>
      </c>
      <c r="C14" s="4" t="s">
        <v>92</v>
      </c>
      <c r="D14" s="7">
        <v>177.45599999999999</v>
      </c>
      <c r="E14" s="8">
        <v>1528.6086</v>
      </c>
      <c r="F14" s="8">
        <v>1528.6086</v>
      </c>
      <c r="G14" s="8">
        <v>1034.4938999999999</v>
      </c>
      <c r="H14" s="8">
        <v>556.06870000000004</v>
      </c>
      <c r="I14" s="8">
        <v>1230.2326</v>
      </c>
      <c r="J14" s="8">
        <v>872.68420000000003</v>
      </c>
      <c r="K14" s="8">
        <v>872.68420000000003</v>
      </c>
      <c r="L14" s="8">
        <v>0</v>
      </c>
      <c r="M14" s="8">
        <v>476.16820000000001</v>
      </c>
      <c r="N14" s="8">
        <v>200.0515</v>
      </c>
      <c r="O14" s="8">
        <v>462.60270000000003</v>
      </c>
      <c r="P14" s="9">
        <v>0</v>
      </c>
    </row>
    <row r="15" spans="1:16" ht="23" x14ac:dyDescent="0.25">
      <c r="A15" s="6" t="s">
        <v>13</v>
      </c>
      <c r="B15" s="6" t="s">
        <v>14</v>
      </c>
      <c r="C15" s="4" t="s">
        <v>92</v>
      </c>
      <c r="D15" s="7">
        <v>319.42079999999999</v>
      </c>
      <c r="E15" s="8">
        <v>840.74400000000003</v>
      </c>
      <c r="F15" s="8">
        <v>840.74400000000003</v>
      </c>
      <c r="G15" s="8">
        <v>1034.4938999999999</v>
      </c>
      <c r="H15" s="8">
        <v>254.2028</v>
      </c>
      <c r="I15" s="8">
        <v>0</v>
      </c>
      <c r="J15" s="8">
        <v>872.68420000000003</v>
      </c>
      <c r="K15" s="8">
        <v>872.68420000000003</v>
      </c>
      <c r="L15" s="8">
        <v>0</v>
      </c>
      <c r="M15" s="8">
        <v>476.16820000000001</v>
      </c>
      <c r="N15" s="13" t="s">
        <v>519</v>
      </c>
      <c r="O15" s="8">
        <v>462.60270000000003</v>
      </c>
      <c r="P15" s="9">
        <v>0</v>
      </c>
    </row>
    <row r="16" spans="1:16" ht="23" x14ac:dyDescent="0.25">
      <c r="A16" s="6" t="s">
        <v>15</v>
      </c>
      <c r="B16" s="6" t="s">
        <v>16</v>
      </c>
      <c r="C16" s="4" t="s">
        <v>92</v>
      </c>
      <c r="D16" s="7">
        <v>319.42079999999999</v>
      </c>
      <c r="E16" s="8">
        <v>840.74400000000003</v>
      </c>
      <c r="F16" s="8">
        <v>840.74400000000003</v>
      </c>
      <c r="G16" s="8">
        <v>1034.4938999999999</v>
      </c>
      <c r="H16" s="8">
        <v>254.2028</v>
      </c>
      <c r="I16" s="8">
        <v>1280.3441</v>
      </c>
      <c r="J16" s="8">
        <v>872.68420000000003</v>
      </c>
      <c r="K16" s="8">
        <v>872.68420000000003</v>
      </c>
      <c r="L16" s="8">
        <v>0</v>
      </c>
      <c r="M16" s="8">
        <v>476.16820000000001</v>
      </c>
      <c r="N16" s="13" t="s">
        <v>519</v>
      </c>
      <c r="O16" s="8">
        <v>462.60270000000003</v>
      </c>
      <c r="P16" s="9">
        <v>0</v>
      </c>
    </row>
    <row r="17" spans="1:16" x14ac:dyDescent="0.25">
      <c r="A17" s="6" t="s">
        <v>17</v>
      </c>
      <c r="B17" s="6" t="s">
        <v>18</v>
      </c>
      <c r="C17" s="4" t="s">
        <v>92</v>
      </c>
      <c r="D17" s="7">
        <v>177.45599999999999</v>
      </c>
      <c r="E17" s="8">
        <v>857.16369999999995</v>
      </c>
      <c r="F17" s="8">
        <v>857.16369999999995</v>
      </c>
      <c r="G17" s="8">
        <v>1034.4938999999999</v>
      </c>
      <c r="H17" s="8">
        <v>254.2028</v>
      </c>
      <c r="I17" s="8">
        <v>401.87599999999998</v>
      </c>
      <c r="J17" s="8">
        <v>872.68420000000003</v>
      </c>
      <c r="K17" s="8">
        <v>872.68420000000003</v>
      </c>
      <c r="L17" s="8">
        <v>589.97090000000003</v>
      </c>
      <c r="M17" s="8">
        <v>476.16820000000001</v>
      </c>
      <c r="N17" s="8">
        <v>88.394800000000004</v>
      </c>
      <c r="O17" s="8">
        <v>462.60270000000003</v>
      </c>
      <c r="P17" s="9">
        <v>419.22179999999997</v>
      </c>
    </row>
    <row r="18" spans="1:16" ht="23" x14ac:dyDescent="0.25">
      <c r="A18" s="6" t="s">
        <v>19</v>
      </c>
      <c r="B18" s="6" t="s">
        <v>20</v>
      </c>
      <c r="C18" s="4" t="s">
        <v>92</v>
      </c>
      <c r="D18" s="7">
        <v>319.42079999999999</v>
      </c>
      <c r="E18" s="8">
        <v>2040.8659</v>
      </c>
      <c r="F18" s="8">
        <v>2040.8659</v>
      </c>
      <c r="G18" s="8">
        <v>1034.4938999999999</v>
      </c>
      <c r="H18" s="8">
        <v>254.2028</v>
      </c>
      <c r="I18" s="8">
        <v>664.32560000000001</v>
      </c>
      <c r="J18" s="8">
        <v>872.68420000000003</v>
      </c>
      <c r="K18" s="8">
        <v>872.68420000000003</v>
      </c>
      <c r="L18" s="8">
        <v>644.22109999999998</v>
      </c>
      <c r="M18" s="8">
        <v>476.16820000000001</v>
      </c>
      <c r="N18" s="8">
        <v>116.309</v>
      </c>
      <c r="O18" s="8">
        <v>462.60270000000003</v>
      </c>
      <c r="P18" s="9">
        <v>0</v>
      </c>
    </row>
    <row r="19" spans="1:16" ht="23" x14ac:dyDescent="0.25">
      <c r="A19" s="6" t="s">
        <v>21</v>
      </c>
      <c r="B19" s="6" t="s">
        <v>22</v>
      </c>
      <c r="C19" s="4" t="s">
        <v>92</v>
      </c>
      <c r="D19" s="7">
        <v>319.42079999999999</v>
      </c>
      <c r="E19" s="8">
        <v>840.74400000000003</v>
      </c>
      <c r="F19" s="8">
        <v>840.74400000000003</v>
      </c>
      <c r="G19" s="8">
        <v>1034.4938999999999</v>
      </c>
      <c r="H19" s="8">
        <v>41.446100000000001</v>
      </c>
      <c r="I19" s="8">
        <v>0</v>
      </c>
      <c r="J19" s="8">
        <v>872.68420000000003</v>
      </c>
      <c r="K19" s="8">
        <v>872.68420000000003</v>
      </c>
      <c r="L19" s="8">
        <v>0</v>
      </c>
      <c r="M19" s="8">
        <v>476.16820000000001</v>
      </c>
      <c r="N19" s="8">
        <v>88.394800000000004</v>
      </c>
      <c r="O19" s="8">
        <v>462.60270000000003</v>
      </c>
      <c r="P19" s="9">
        <v>0</v>
      </c>
    </row>
    <row r="20" spans="1:16" ht="40" x14ac:dyDescent="0.25">
      <c r="A20" s="6" t="s">
        <v>23</v>
      </c>
      <c r="B20" s="6" t="s">
        <v>24</v>
      </c>
      <c r="C20" s="4" t="s">
        <v>89</v>
      </c>
      <c r="D20" s="7">
        <v>104.8694</v>
      </c>
      <c r="E20" s="8">
        <v>156.8142</v>
      </c>
      <c r="F20" s="8">
        <v>156.8142</v>
      </c>
      <c r="G20" s="13" t="s">
        <v>179</v>
      </c>
      <c r="H20" s="8">
        <v>139.28659999999999</v>
      </c>
      <c r="I20" s="8">
        <v>224.0992</v>
      </c>
      <c r="J20" s="13" t="s">
        <v>391</v>
      </c>
      <c r="K20" s="13" t="s">
        <v>391</v>
      </c>
      <c r="L20" s="8">
        <v>114.26739999999999</v>
      </c>
      <c r="M20" s="8">
        <v>340.75790000000001</v>
      </c>
      <c r="N20" s="8">
        <v>161.2818</v>
      </c>
      <c r="O20" s="8">
        <v>303.5831</v>
      </c>
      <c r="P20" s="9">
        <v>89.490700000000004</v>
      </c>
    </row>
    <row r="21" spans="1:16" ht="20" x14ac:dyDescent="0.25">
      <c r="A21" s="6" t="s">
        <v>43</v>
      </c>
      <c r="B21" s="6" t="s">
        <v>44</v>
      </c>
      <c r="C21" s="4" t="s">
        <v>89</v>
      </c>
      <c r="D21" s="7">
        <v>262.80520000000001</v>
      </c>
      <c r="E21" s="13" t="s">
        <v>271</v>
      </c>
      <c r="F21" s="13" t="s">
        <v>271</v>
      </c>
      <c r="G21" s="8">
        <v>887.56579999999997</v>
      </c>
      <c r="H21" s="8">
        <v>248.7457</v>
      </c>
      <c r="I21" s="8">
        <v>277.11399999999998</v>
      </c>
      <c r="J21" s="13" t="s">
        <v>376</v>
      </c>
      <c r="K21" s="13" t="s">
        <v>376</v>
      </c>
      <c r="L21" s="8">
        <v>204.0515</v>
      </c>
      <c r="M21" s="8">
        <v>452.79129999999998</v>
      </c>
      <c r="N21" s="13" t="s">
        <v>527</v>
      </c>
      <c r="O21" s="8">
        <v>390.3211</v>
      </c>
      <c r="P21" s="9">
        <v>232.15719999999999</v>
      </c>
    </row>
    <row r="22" spans="1:16" x14ac:dyDescent="0.25">
      <c r="A22" s="6" t="s">
        <v>45</v>
      </c>
      <c r="B22" s="6" t="s">
        <v>46</v>
      </c>
      <c r="C22" s="4" t="s">
        <v>89</v>
      </c>
      <c r="D22" s="7">
        <v>112.5213</v>
      </c>
      <c r="E22" s="8">
        <v>143.8783</v>
      </c>
      <c r="F22" s="8">
        <v>143.8783</v>
      </c>
      <c r="G22" s="8">
        <v>386.81079999999997</v>
      </c>
      <c r="H22" s="8">
        <v>114.41889999999999</v>
      </c>
      <c r="I22" s="8">
        <v>304.68759999999997</v>
      </c>
      <c r="J22" s="8">
        <v>296.32659999999998</v>
      </c>
      <c r="K22" s="8">
        <v>296.32659999999998</v>
      </c>
      <c r="L22" s="8">
        <v>93.864599999999996</v>
      </c>
      <c r="M22" s="8">
        <v>348.25749999999999</v>
      </c>
      <c r="N22" s="8">
        <v>82.269199999999998</v>
      </c>
      <c r="O22" s="8">
        <v>242.8664</v>
      </c>
      <c r="P22" s="9">
        <v>95.9756</v>
      </c>
    </row>
    <row r="23" spans="1:16" x14ac:dyDescent="0.25">
      <c r="A23" s="6" t="s">
        <v>55</v>
      </c>
      <c r="B23" s="6" t="s">
        <v>56</v>
      </c>
      <c r="C23" s="4" t="s">
        <v>89</v>
      </c>
      <c r="D23" s="7">
        <v>726.24929999999995</v>
      </c>
      <c r="E23" s="8">
        <v>430.64240000000001</v>
      </c>
      <c r="F23" s="8">
        <v>430.64240000000001</v>
      </c>
      <c r="G23" s="8">
        <v>1491.7701</v>
      </c>
      <c r="H23" s="8">
        <v>793.37530000000004</v>
      </c>
      <c r="I23" s="8">
        <v>1243.1418000000001</v>
      </c>
      <c r="J23" s="8">
        <v>2119.817</v>
      </c>
      <c r="K23" s="8">
        <v>2119.817</v>
      </c>
      <c r="L23" s="8">
        <v>760.29290000000003</v>
      </c>
      <c r="M23" s="8">
        <v>529.57339999999999</v>
      </c>
      <c r="N23" s="8">
        <v>455.99329999999998</v>
      </c>
      <c r="O23" s="8">
        <v>417.62909999999999</v>
      </c>
      <c r="P23" s="9">
        <v>553.89679999999998</v>
      </c>
    </row>
    <row r="24" spans="1:16" ht="50" x14ac:dyDescent="0.25">
      <c r="A24" s="6" t="s">
        <v>25</v>
      </c>
      <c r="B24" s="6" t="s">
        <v>26</v>
      </c>
      <c r="C24" s="4" t="s">
        <v>89</v>
      </c>
      <c r="D24" s="30" t="s">
        <v>170</v>
      </c>
      <c r="E24" s="8">
        <v>2133.6325999999999</v>
      </c>
      <c r="F24" s="8">
        <v>2133.6325999999999</v>
      </c>
      <c r="G24" s="13" t="s">
        <v>185</v>
      </c>
      <c r="H24" s="13" t="s">
        <v>182</v>
      </c>
      <c r="I24" s="8">
        <v>41.8279</v>
      </c>
      <c r="J24" s="13" t="s">
        <v>377</v>
      </c>
      <c r="K24" s="13" t="s">
        <v>377</v>
      </c>
      <c r="L24" s="8">
        <v>230.7756</v>
      </c>
      <c r="M24" s="8">
        <v>144.33850000000001</v>
      </c>
      <c r="N24" s="13" t="s">
        <v>530</v>
      </c>
      <c r="O24" s="8">
        <v>129.3698</v>
      </c>
      <c r="P24" s="9">
        <v>0</v>
      </c>
    </row>
    <row r="25" spans="1:16" ht="20" x14ac:dyDescent="0.25">
      <c r="A25" s="6" t="s">
        <v>27</v>
      </c>
      <c r="B25" s="6" t="s">
        <v>28</v>
      </c>
      <c r="C25" s="4" t="s">
        <v>89</v>
      </c>
      <c r="D25" s="7">
        <v>192.3623</v>
      </c>
      <c r="E25" s="8">
        <v>5961.1839</v>
      </c>
      <c r="F25" s="8">
        <v>5961.1839</v>
      </c>
      <c r="G25" s="8">
        <v>0</v>
      </c>
      <c r="H25" s="8">
        <v>167.166</v>
      </c>
      <c r="I25" s="8">
        <v>109.5727</v>
      </c>
      <c r="J25" s="8">
        <v>354.07479999999998</v>
      </c>
      <c r="K25" s="8">
        <v>354.07479999999998</v>
      </c>
      <c r="L25" s="13" t="s">
        <v>408</v>
      </c>
      <c r="M25" s="8">
        <v>144.33850000000001</v>
      </c>
      <c r="N25" s="8">
        <v>13.802</v>
      </c>
      <c r="O25" s="8">
        <v>129.3698</v>
      </c>
      <c r="P25" s="9">
        <v>0</v>
      </c>
    </row>
    <row r="26" spans="1:16" ht="23" x14ac:dyDescent="0.25">
      <c r="A26" s="6" t="s">
        <v>29</v>
      </c>
      <c r="B26" s="6" t="s">
        <v>30</v>
      </c>
      <c r="C26" s="4" t="s">
        <v>89</v>
      </c>
      <c r="D26" s="7">
        <v>245.40029999999999</v>
      </c>
      <c r="E26" s="8">
        <v>18269.460800000001</v>
      </c>
      <c r="F26" s="8">
        <v>18269.460800000001</v>
      </c>
      <c r="G26" s="13" t="s">
        <v>174</v>
      </c>
      <c r="H26" s="8">
        <v>373.01499999999999</v>
      </c>
      <c r="I26" s="8">
        <v>169.77209999999999</v>
      </c>
      <c r="J26" s="8">
        <v>372.29809999999998</v>
      </c>
      <c r="K26" s="8">
        <v>372.29809999999998</v>
      </c>
      <c r="L26" s="13" t="s">
        <v>408</v>
      </c>
      <c r="M26" s="8">
        <v>144.33850000000001</v>
      </c>
      <c r="N26" s="13" t="s">
        <v>521</v>
      </c>
      <c r="O26" s="8">
        <v>129.3698</v>
      </c>
      <c r="P26" s="9">
        <v>21.982900000000001</v>
      </c>
    </row>
    <row r="27" spans="1:16" ht="30" x14ac:dyDescent="0.25">
      <c r="A27" s="6" t="s">
        <v>31</v>
      </c>
      <c r="B27" s="6" t="s">
        <v>32</v>
      </c>
      <c r="C27" s="4" t="s">
        <v>89</v>
      </c>
      <c r="D27" s="7">
        <v>1419.6478999999999</v>
      </c>
      <c r="E27" s="8">
        <v>173566.37100000001</v>
      </c>
      <c r="F27" s="8">
        <v>173566.37100000001</v>
      </c>
      <c r="G27" s="8">
        <v>0</v>
      </c>
      <c r="H27" s="8">
        <v>167.166</v>
      </c>
      <c r="I27" s="8">
        <v>446.00029999999998</v>
      </c>
      <c r="J27" s="13" t="s">
        <v>377</v>
      </c>
      <c r="K27" s="13" t="s">
        <v>377</v>
      </c>
      <c r="L27" s="13" t="s">
        <v>408</v>
      </c>
      <c r="M27" s="8">
        <v>144.33850000000001</v>
      </c>
      <c r="N27" s="8">
        <v>248.1259</v>
      </c>
      <c r="O27" s="8">
        <v>129.3698</v>
      </c>
      <c r="P27" s="9">
        <v>0</v>
      </c>
    </row>
    <row r="28" spans="1:16" ht="50" x14ac:dyDescent="0.25">
      <c r="A28" s="6" t="s">
        <v>33</v>
      </c>
      <c r="B28" s="6" t="s">
        <v>34</v>
      </c>
      <c r="C28" s="4" t="s">
        <v>89</v>
      </c>
      <c r="D28" s="30" t="s">
        <v>169</v>
      </c>
      <c r="E28" s="8">
        <v>8928.7885000000006</v>
      </c>
      <c r="F28" s="8">
        <v>8928.7885000000006</v>
      </c>
      <c r="G28" s="8">
        <v>0</v>
      </c>
      <c r="H28" s="8">
        <v>167.166</v>
      </c>
      <c r="I28" s="8">
        <v>244.2422</v>
      </c>
      <c r="J28" s="8">
        <v>0</v>
      </c>
      <c r="K28" s="8">
        <v>0</v>
      </c>
      <c r="L28" s="13" t="s">
        <v>414</v>
      </c>
      <c r="M28" s="8">
        <v>144.33850000000001</v>
      </c>
      <c r="N28" s="13" t="s">
        <v>522</v>
      </c>
      <c r="O28" s="8">
        <v>129.3698</v>
      </c>
      <c r="P28" s="9">
        <v>0</v>
      </c>
    </row>
    <row r="29" spans="1:16" ht="30" x14ac:dyDescent="0.25">
      <c r="A29" s="6" t="s">
        <v>35</v>
      </c>
      <c r="B29" s="6" t="s">
        <v>36</v>
      </c>
      <c r="C29" s="4" t="s">
        <v>89</v>
      </c>
      <c r="D29" s="30" t="s">
        <v>223</v>
      </c>
      <c r="E29" s="13" t="s">
        <v>170</v>
      </c>
      <c r="F29" s="13" t="s">
        <v>170</v>
      </c>
      <c r="G29" s="13" t="s">
        <v>326</v>
      </c>
      <c r="H29" s="13" t="s">
        <v>345</v>
      </c>
      <c r="I29" s="8">
        <v>156.51840000000001</v>
      </c>
      <c r="J29" s="13" t="s">
        <v>392</v>
      </c>
      <c r="K29" s="13" t="s">
        <v>392</v>
      </c>
      <c r="L29" s="13" t="s">
        <v>424</v>
      </c>
      <c r="M29" s="8">
        <v>46.128799999999998</v>
      </c>
      <c r="N29" s="8">
        <v>52.1374</v>
      </c>
      <c r="O29" s="8">
        <v>40.925899999999999</v>
      </c>
      <c r="P29" s="14" t="s">
        <v>508</v>
      </c>
    </row>
    <row r="30" spans="1:16" x14ac:dyDescent="0.25">
      <c r="A30" s="6" t="s">
        <v>37</v>
      </c>
      <c r="B30" s="6" t="s">
        <v>38</v>
      </c>
      <c r="C30" s="4" t="s">
        <v>89</v>
      </c>
      <c r="D30" s="7">
        <v>92.3339</v>
      </c>
      <c r="E30" s="8">
        <v>38.496299999999998</v>
      </c>
      <c r="F30" s="8">
        <v>38.4908</v>
      </c>
      <c r="G30" s="8">
        <v>84.483699999999999</v>
      </c>
      <c r="H30" s="8">
        <v>137.75309999999999</v>
      </c>
      <c r="I30" s="8">
        <v>52.654000000000003</v>
      </c>
      <c r="J30" s="8">
        <v>22.790500000000002</v>
      </c>
      <c r="K30" s="8">
        <v>22.790500000000002</v>
      </c>
      <c r="L30" s="8">
        <v>59.050199999999997</v>
      </c>
      <c r="M30" s="8">
        <v>94.043199999999999</v>
      </c>
      <c r="N30" s="8">
        <v>43.127400000000002</v>
      </c>
      <c r="O30" s="8">
        <v>83.962400000000002</v>
      </c>
      <c r="P30" s="9">
        <v>73.927099999999996</v>
      </c>
    </row>
    <row r="31" spans="1:16" x14ac:dyDescent="0.25">
      <c r="A31" s="6" t="s">
        <v>39</v>
      </c>
      <c r="B31" s="6" t="s">
        <v>40</v>
      </c>
      <c r="C31" s="4" t="s">
        <v>89</v>
      </c>
      <c r="D31" s="7">
        <v>202.01589999999999</v>
      </c>
      <c r="E31" s="8">
        <v>161.0926</v>
      </c>
      <c r="F31" s="8">
        <v>161.0909</v>
      </c>
      <c r="G31" s="8">
        <v>217.24369999999999</v>
      </c>
      <c r="H31" s="8">
        <v>256.09550000000002</v>
      </c>
      <c r="I31" s="8">
        <v>477.4615</v>
      </c>
      <c r="J31" s="8">
        <v>486.2697</v>
      </c>
      <c r="K31" s="8">
        <v>486.2697</v>
      </c>
      <c r="L31" s="8">
        <v>191.36170000000001</v>
      </c>
      <c r="M31" s="8">
        <v>474.76940000000002</v>
      </c>
      <c r="N31" s="8">
        <v>110.1058</v>
      </c>
      <c r="O31" s="8">
        <v>303.5831</v>
      </c>
      <c r="P31" s="9">
        <v>120.61799999999999</v>
      </c>
    </row>
    <row r="32" spans="1:16" x14ac:dyDescent="0.25">
      <c r="A32" s="6" t="s">
        <v>41</v>
      </c>
      <c r="B32" s="6" t="s">
        <v>42</v>
      </c>
      <c r="C32" s="4" t="s">
        <v>89</v>
      </c>
      <c r="D32" s="7">
        <v>35.647399999999998</v>
      </c>
      <c r="E32" s="8">
        <v>5362.7150000000001</v>
      </c>
      <c r="F32" s="8">
        <v>5362.7150000000001</v>
      </c>
      <c r="G32" s="8">
        <v>84.483699999999999</v>
      </c>
      <c r="H32" s="8">
        <v>275.4923</v>
      </c>
      <c r="I32" s="8">
        <v>333.67189999999999</v>
      </c>
      <c r="J32" s="8">
        <v>187.4425</v>
      </c>
      <c r="K32" s="8">
        <v>187.4425</v>
      </c>
      <c r="L32" s="8">
        <v>233.90090000000001</v>
      </c>
      <c r="M32" s="8">
        <v>0</v>
      </c>
      <c r="N32" s="8">
        <v>110.60209999999999</v>
      </c>
      <c r="O32" s="8">
        <v>115.6507</v>
      </c>
      <c r="P32" s="9">
        <v>27.511399999999998</v>
      </c>
    </row>
    <row r="33" spans="1:16" x14ac:dyDescent="0.25">
      <c r="A33" s="6" t="s">
        <v>47</v>
      </c>
      <c r="B33" s="6" t="s">
        <v>48</v>
      </c>
      <c r="C33" s="4" t="s">
        <v>91</v>
      </c>
      <c r="D33" s="7">
        <v>1033.5037</v>
      </c>
      <c r="E33" s="8">
        <v>2421.8843000000002</v>
      </c>
      <c r="F33" s="8">
        <v>2421.8843000000002</v>
      </c>
      <c r="G33" s="8">
        <v>2638.7089999999998</v>
      </c>
      <c r="H33" s="8">
        <v>37.025199999999998</v>
      </c>
      <c r="I33" s="8">
        <v>1305.3588</v>
      </c>
      <c r="J33" s="8">
        <v>671.29549999999995</v>
      </c>
      <c r="K33" s="8">
        <v>671.29549999999995</v>
      </c>
      <c r="L33" s="8">
        <v>978.226</v>
      </c>
      <c r="M33" s="8">
        <v>24.745899999999999</v>
      </c>
      <c r="N33" s="8">
        <v>74.2517</v>
      </c>
      <c r="O33" s="8">
        <v>19.516100000000002</v>
      </c>
      <c r="P33" s="9">
        <v>28.533300000000001</v>
      </c>
    </row>
    <row r="34" spans="1:16" ht="20.5" thickBot="1" x14ac:dyDescent="0.3">
      <c r="A34" s="6" t="s">
        <v>49</v>
      </c>
      <c r="B34" s="6" t="s">
        <v>50</v>
      </c>
      <c r="C34" s="4" t="s">
        <v>91</v>
      </c>
      <c r="D34" s="31" t="s">
        <v>190</v>
      </c>
      <c r="E34" s="17" t="s">
        <v>198</v>
      </c>
      <c r="F34" s="17" t="s">
        <v>198</v>
      </c>
      <c r="G34" s="16">
        <v>0</v>
      </c>
      <c r="H34" s="16">
        <v>0</v>
      </c>
      <c r="I34" s="16">
        <v>673.64260000000002</v>
      </c>
      <c r="J34" s="16">
        <v>0</v>
      </c>
      <c r="K34" s="16">
        <v>0</v>
      </c>
      <c r="L34" s="17" t="s">
        <v>444</v>
      </c>
      <c r="M34" s="17" t="s">
        <v>469</v>
      </c>
      <c r="N34" s="16">
        <v>82.269199999999998</v>
      </c>
      <c r="O34" s="16">
        <v>0</v>
      </c>
      <c r="P34" s="18">
        <v>95.9756</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Pricing&amp;C&amp;8MfpC4&amp;R&amp;8 21/10/22, Page &amp;P of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1:S34"/>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19" width="15.7265625" style="1" customWidth="1"/>
    <col min="20" max="16384" width="9.1796875" style="1"/>
  </cols>
  <sheetData>
    <row r="1" spans="1:19" x14ac:dyDescent="0.25">
      <c r="B1" s="3"/>
      <c r="C1" s="3"/>
      <c r="D1" s="3"/>
      <c r="E1" s="3"/>
      <c r="F1" s="3"/>
      <c r="G1" s="3"/>
      <c r="H1" s="3"/>
      <c r="I1" s="3"/>
      <c r="J1" s="3"/>
      <c r="K1" s="3"/>
      <c r="L1" s="3"/>
      <c r="M1" s="3"/>
      <c r="N1" s="3"/>
      <c r="O1" s="3"/>
      <c r="P1" s="3"/>
      <c r="Q1" s="3"/>
      <c r="R1" s="3"/>
      <c r="S1" s="3"/>
    </row>
    <row r="2" spans="1:19" ht="20" x14ac:dyDescent="0.25">
      <c r="A2" s="3"/>
      <c r="B2" s="3"/>
      <c r="C2" s="3"/>
      <c r="D2" s="2" t="s">
        <v>111</v>
      </c>
      <c r="E2" s="3"/>
      <c r="F2" s="3"/>
      <c r="G2" s="3"/>
      <c r="H2" s="3"/>
      <c r="I2" s="3"/>
      <c r="J2" s="3"/>
      <c r="K2" s="3"/>
      <c r="L2" s="3"/>
      <c r="M2" s="3"/>
      <c r="N2" s="3"/>
      <c r="O2" s="3"/>
      <c r="P2" s="3"/>
      <c r="Q2" s="3"/>
      <c r="R2" s="3"/>
      <c r="S2" s="3"/>
    </row>
    <row r="3" spans="1:19" x14ac:dyDescent="0.25">
      <c r="A3" s="3"/>
      <c r="B3" s="3"/>
      <c r="C3" s="3"/>
      <c r="D3" t="s">
        <v>555</v>
      </c>
      <c r="E3" s="3"/>
      <c r="F3" s="3"/>
      <c r="G3" s="3"/>
      <c r="H3" s="3"/>
      <c r="I3" s="3"/>
      <c r="J3" s="3"/>
      <c r="K3" s="3"/>
      <c r="L3" s="3"/>
      <c r="M3" s="3"/>
      <c r="N3" s="3"/>
      <c r="O3" s="3"/>
      <c r="P3" s="3"/>
      <c r="Q3" s="3"/>
      <c r="R3" s="3"/>
      <c r="S3" s="3"/>
    </row>
    <row r="4" spans="1:19" ht="13" thickBot="1" x14ac:dyDescent="0.3">
      <c r="A4" s="3"/>
      <c r="B4" s="3"/>
      <c r="C4" s="3"/>
      <c r="D4" s="3"/>
      <c r="E4" s="3"/>
      <c r="F4" s="3"/>
      <c r="G4" s="3"/>
      <c r="H4" s="3"/>
      <c r="I4" s="3"/>
      <c r="J4" s="3"/>
      <c r="K4" s="3"/>
      <c r="L4" s="3"/>
      <c r="M4" s="3"/>
      <c r="N4" s="3"/>
      <c r="O4" s="3"/>
      <c r="P4" s="3"/>
      <c r="Q4" s="3"/>
      <c r="R4" s="3"/>
      <c r="S4" s="5" t="str">
        <f>"Offers: "&amp; COUNTA($C$5:$S$5)</f>
        <v>Offers: 16</v>
      </c>
    </row>
    <row r="5" spans="1:19" ht="13" x14ac:dyDescent="0.3">
      <c r="D5" s="23" t="s">
        <v>165</v>
      </c>
      <c r="E5" s="24" t="s">
        <v>165</v>
      </c>
      <c r="F5" s="24" t="s">
        <v>265</v>
      </c>
      <c r="G5" s="24" t="s">
        <v>291</v>
      </c>
      <c r="H5" s="24" t="s">
        <v>316</v>
      </c>
      <c r="I5" s="24" t="s">
        <v>332</v>
      </c>
      <c r="J5" s="24" t="s">
        <v>357</v>
      </c>
      <c r="K5" s="24" t="s">
        <v>357</v>
      </c>
      <c r="L5" s="24" t="s">
        <v>372</v>
      </c>
      <c r="M5" s="24" t="s">
        <v>372</v>
      </c>
      <c r="N5" s="24" t="s">
        <v>405</v>
      </c>
      <c r="O5" s="24" t="s">
        <v>463</v>
      </c>
      <c r="P5" s="24" t="s">
        <v>463</v>
      </c>
      <c r="Q5" s="24" t="s">
        <v>487</v>
      </c>
      <c r="R5" s="24" t="s">
        <v>539</v>
      </c>
      <c r="S5" s="25" t="s">
        <v>543</v>
      </c>
    </row>
    <row r="6" spans="1:19" x14ac:dyDescent="0.25">
      <c r="D6" s="26" t="s">
        <v>224</v>
      </c>
      <c r="E6" s="27" t="s">
        <v>227</v>
      </c>
      <c r="F6" s="27" t="s">
        <v>281</v>
      </c>
      <c r="G6" s="27" t="s">
        <v>281</v>
      </c>
      <c r="H6" s="27" t="s">
        <v>281</v>
      </c>
      <c r="I6" s="27" t="s">
        <v>281</v>
      </c>
      <c r="J6" s="27" t="s">
        <v>224</v>
      </c>
      <c r="K6" s="27" t="s">
        <v>227</v>
      </c>
      <c r="L6" s="27" t="s">
        <v>224</v>
      </c>
      <c r="M6" s="27" t="s">
        <v>227</v>
      </c>
      <c r="N6" s="27" t="s">
        <v>281</v>
      </c>
      <c r="O6" s="27" t="s">
        <v>224</v>
      </c>
      <c r="P6" s="27" t="s">
        <v>227</v>
      </c>
      <c r="Q6" s="27" t="s">
        <v>281</v>
      </c>
      <c r="R6" s="27" t="s">
        <v>281</v>
      </c>
      <c r="S6" s="28" t="s">
        <v>281</v>
      </c>
    </row>
    <row r="7" spans="1:19" ht="21" x14ac:dyDescent="0.25">
      <c r="A7" s="19" t="s">
        <v>93</v>
      </c>
      <c r="B7" s="19" t="s">
        <v>94</v>
      </c>
      <c r="C7" s="29" t="s">
        <v>88</v>
      </c>
      <c r="D7" s="20" t="s">
        <v>222</v>
      </c>
      <c r="E7" s="21" t="s">
        <v>228</v>
      </c>
      <c r="F7" s="21" t="s">
        <v>282</v>
      </c>
      <c r="G7" s="21" t="s">
        <v>282</v>
      </c>
      <c r="H7" s="21" t="s">
        <v>228</v>
      </c>
      <c r="I7" s="21" t="s">
        <v>346</v>
      </c>
      <c r="J7" s="21" t="s">
        <v>366</v>
      </c>
      <c r="K7" s="21" t="s">
        <v>367</v>
      </c>
      <c r="L7" s="21" t="s">
        <v>395</v>
      </c>
      <c r="M7" s="21" t="s">
        <v>397</v>
      </c>
      <c r="N7" s="21" t="s">
        <v>445</v>
      </c>
      <c r="O7" s="21" t="s">
        <v>478</v>
      </c>
      <c r="P7" s="21" t="s">
        <v>479</v>
      </c>
      <c r="Q7" s="21" t="s">
        <v>498</v>
      </c>
      <c r="R7" s="21" t="s">
        <v>542</v>
      </c>
      <c r="S7" s="22" t="s">
        <v>554</v>
      </c>
    </row>
    <row r="8" spans="1:19" ht="34.5" x14ac:dyDescent="0.25">
      <c r="A8" s="6" t="s">
        <v>1</v>
      </c>
      <c r="B8" s="6" t="s">
        <v>2</v>
      </c>
      <c r="C8" s="4" t="s">
        <v>89</v>
      </c>
      <c r="D8" s="7">
        <v>1691.799</v>
      </c>
      <c r="E8" s="8">
        <v>2187.2310000000002</v>
      </c>
      <c r="F8" s="8">
        <v>2556.0635000000002</v>
      </c>
      <c r="G8" s="8">
        <v>1684.8884</v>
      </c>
      <c r="H8" s="8">
        <v>3236.1003000000001</v>
      </c>
      <c r="I8" s="8">
        <v>2566.0028000000002</v>
      </c>
      <c r="J8" s="8">
        <v>1876.5630000000001</v>
      </c>
      <c r="K8" s="8">
        <v>2375.2651999999998</v>
      </c>
      <c r="L8" s="8">
        <v>4428.0618999999997</v>
      </c>
      <c r="M8" s="8">
        <v>4574.8981000000003</v>
      </c>
      <c r="N8" s="8">
        <v>1509.6376</v>
      </c>
      <c r="O8" s="8">
        <v>1704.4978000000001</v>
      </c>
      <c r="P8" s="8">
        <v>3401.8132999999998</v>
      </c>
      <c r="Q8" s="8">
        <v>2755.1671999999999</v>
      </c>
      <c r="R8" s="8">
        <v>1283.7190000000001</v>
      </c>
      <c r="S8" s="9">
        <v>1658.0050000000001</v>
      </c>
    </row>
    <row r="9" spans="1:19" x14ac:dyDescent="0.25">
      <c r="A9" s="6" t="s">
        <v>3</v>
      </c>
      <c r="B9" s="6" t="s">
        <v>4</v>
      </c>
      <c r="C9" s="4" t="s">
        <v>90</v>
      </c>
      <c r="D9" s="10">
        <v>6.3899999999999998E-2</v>
      </c>
      <c r="E9" s="11">
        <v>6.6600000000000006E-2</v>
      </c>
      <c r="F9" s="11">
        <v>7.9399999999999998E-2</v>
      </c>
      <c r="G9" s="11">
        <v>7.9399999999999998E-2</v>
      </c>
      <c r="H9" s="11">
        <v>0.09</v>
      </c>
      <c r="I9" s="11">
        <v>0.09</v>
      </c>
      <c r="J9" s="11">
        <v>8.2000000000000003E-2</v>
      </c>
      <c r="K9" s="11">
        <v>8.2000000000000003E-2</v>
      </c>
      <c r="L9" s="11">
        <v>0.10730000000000001</v>
      </c>
      <c r="M9" s="11">
        <v>0.10730000000000001</v>
      </c>
      <c r="N9" s="11">
        <v>6.93E-2</v>
      </c>
      <c r="O9" s="11">
        <v>7.1400000000000005E-2</v>
      </c>
      <c r="P9" s="11">
        <v>4.2900000000000001E-2</v>
      </c>
      <c r="Q9" s="11">
        <v>5.2299999999999999E-2</v>
      </c>
      <c r="R9" s="11">
        <v>6.5799999999999997E-2</v>
      </c>
      <c r="S9" s="12">
        <v>5.2400000000000002E-2</v>
      </c>
    </row>
    <row r="10" spans="1:19" x14ac:dyDescent="0.25">
      <c r="A10" s="6" t="s">
        <v>63</v>
      </c>
      <c r="B10" s="6" t="s">
        <v>64</v>
      </c>
      <c r="C10" s="4" t="s">
        <v>90</v>
      </c>
      <c r="D10" s="10">
        <v>0.3407</v>
      </c>
      <c r="E10" s="11">
        <v>0.53</v>
      </c>
      <c r="F10" s="11">
        <v>0.38479999999999998</v>
      </c>
      <c r="G10" s="11">
        <v>0.38479999999999998</v>
      </c>
      <c r="H10" s="11">
        <v>0.53969999999999996</v>
      </c>
      <c r="I10" s="11">
        <v>0.62970000000000004</v>
      </c>
      <c r="J10" s="11">
        <v>0.5413</v>
      </c>
      <c r="K10" s="11">
        <v>0.5413</v>
      </c>
      <c r="L10" s="11">
        <v>0.56830000000000003</v>
      </c>
      <c r="M10" s="11">
        <v>0.5706</v>
      </c>
      <c r="N10" s="11">
        <v>0.33860000000000001</v>
      </c>
      <c r="O10" s="11">
        <v>0.4854</v>
      </c>
      <c r="P10" s="11">
        <v>0.64539999999999997</v>
      </c>
      <c r="Q10" s="11">
        <v>0.53090000000000004</v>
      </c>
      <c r="R10" s="11">
        <v>0.44679999999999997</v>
      </c>
      <c r="S10" s="12">
        <v>0.32750000000000001</v>
      </c>
    </row>
    <row r="11" spans="1:19" ht="23" x14ac:dyDescent="0.25">
      <c r="A11" s="6" t="s">
        <v>5</v>
      </c>
      <c r="B11" s="6" t="s">
        <v>6</v>
      </c>
      <c r="C11" s="4" t="s">
        <v>92</v>
      </c>
      <c r="D11" s="7">
        <v>177.45599999999999</v>
      </c>
      <c r="E11" s="8">
        <v>189.2893</v>
      </c>
      <c r="F11" s="8">
        <v>857.16369999999995</v>
      </c>
      <c r="G11" s="8">
        <v>857.16369999999995</v>
      </c>
      <c r="H11" s="8">
        <v>1034.4938999999999</v>
      </c>
      <c r="I11" s="8">
        <v>179.59979999999999</v>
      </c>
      <c r="J11" s="8">
        <v>660.22479999999996</v>
      </c>
      <c r="K11" s="8">
        <v>660.22479999999996</v>
      </c>
      <c r="L11" s="8">
        <v>872.68420000000003</v>
      </c>
      <c r="M11" s="8">
        <v>872.68420000000003</v>
      </c>
      <c r="N11" s="8">
        <v>589.97090000000003</v>
      </c>
      <c r="O11" s="8">
        <v>461.28789999999998</v>
      </c>
      <c r="P11" s="8">
        <v>612.15700000000004</v>
      </c>
      <c r="Q11" s="8">
        <v>1030.1948</v>
      </c>
      <c r="R11" s="8">
        <v>462.60270000000003</v>
      </c>
      <c r="S11" s="9">
        <v>497.82589999999999</v>
      </c>
    </row>
    <row r="12" spans="1:19" ht="23" x14ac:dyDescent="0.25">
      <c r="A12" s="6" t="s">
        <v>7</v>
      </c>
      <c r="B12" s="6" t="s">
        <v>8</v>
      </c>
      <c r="C12" s="4" t="s">
        <v>92</v>
      </c>
      <c r="D12" s="7">
        <v>319.42079999999999</v>
      </c>
      <c r="E12" s="8">
        <v>340.72070000000002</v>
      </c>
      <c r="F12" s="8">
        <v>840.74400000000003</v>
      </c>
      <c r="G12" s="8">
        <v>840.74400000000003</v>
      </c>
      <c r="H12" s="8">
        <v>1034.4938999999999</v>
      </c>
      <c r="I12" s="8">
        <v>254.2028</v>
      </c>
      <c r="J12" s="8">
        <v>0</v>
      </c>
      <c r="K12" s="8">
        <v>0</v>
      </c>
      <c r="L12" s="8">
        <v>872.68420000000003</v>
      </c>
      <c r="M12" s="8">
        <v>872.68420000000003</v>
      </c>
      <c r="N12" s="13" t="s">
        <v>440</v>
      </c>
      <c r="O12" s="8">
        <v>461.28789999999998</v>
      </c>
      <c r="P12" s="8">
        <v>612.15700000000004</v>
      </c>
      <c r="Q12" s="8">
        <v>1030.1948</v>
      </c>
      <c r="R12" s="8">
        <v>462.60270000000003</v>
      </c>
      <c r="S12" s="9">
        <v>0</v>
      </c>
    </row>
    <row r="13" spans="1:19" x14ac:dyDescent="0.25">
      <c r="A13" s="6" t="s">
        <v>9</v>
      </c>
      <c r="B13" s="6" t="s">
        <v>10</v>
      </c>
      <c r="C13" s="4" t="s">
        <v>92</v>
      </c>
      <c r="D13" s="7">
        <v>177.45599999999999</v>
      </c>
      <c r="E13" s="8">
        <v>189.2893</v>
      </c>
      <c r="F13" s="8">
        <v>840.74400000000003</v>
      </c>
      <c r="G13" s="8">
        <v>840.74400000000003</v>
      </c>
      <c r="H13" s="8">
        <v>1034.4938999999999</v>
      </c>
      <c r="I13" s="8">
        <v>254.2028</v>
      </c>
      <c r="J13" s="8">
        <v>336.2636</v>
      </c>
      <c r="K13" s="8">
        <v>336.2636</v>
      </c>
      <c r="L13" s="8">
        <v>872.68420000000003</v>
      </c>
      <c r="M13" s="8">
        <v>872.68420000000003</v>
      </c>
      <c r="N13" s="8">
        <v>589.97090000000003</v>
      </c>
      <c r="O13" s="8">
        <v>461.28789999999998</v>
      </c>
      <c r="P13" s="8">
        <v>612.15700000000004</v>
      </c>
      <c r="Q13" s="8">
        <v>1030.1948</v>
      </c>
      <c r="R13" s="8">
        <v>462.60270000000003</v>
      </c>
      <c r="S13" s="9">
        <v>0</v>
      </c>
    </row>
    <row r="14" spans="1:19" x14ac:dyDescent="0.25">
      <c r="A14" s="6" t="s">
        <v>11</v>
      </c>
      <c r="B14" s="6" t="s">
        <v>12</v>
      </c>
      <c r="C14" s="4" t="s">
        <v>92</v>
      </c>
      <c r="D14" s="7">
        <v>177.45599999999999</v>
      </c>
      <c r="E14" s="8">
        <v>189.2893</v>
      </c>
      <c r="F14" s="8">
        <v>1528.6086</v>
      </c>
      <c r="G14" s="8">
        <v>1528.6086</v>
      </c>
      <c r="H14" s="8">
        <v>1034.4938999999999</v>
      </c>
      <c r="I14" s="8">
        <v>556.06870000000004</v>
      </c>
      <c r="J14" s="8">
        <v>1230.2326</v>
      </c>
      <c r="K14" s="8">
        <v>1230.2326</v>
      </c>
      <c r="L14" s="8">
        <v>872.68420000000003</v>
      </c>
      <c r="M14" s="8">
        <v>872.68420000000003</v>
      </c>
      <c r="N14" s="8">
        <v>0</v>
      </c>
      <c r="O14" s="8">
        <v>461.28789999999998</v>
      </c>
      <c r="P14" s="8">
        <v>612.15700000000004</v>
      </c>
      <c r="Q14" s="8">
        <v>1030.1948</v>
      </c>
      <c r="R14" s="8">
        <v>462.60270000000003</v>
      </c>
      <c r="S14" s="9">
        <v>0</v>
      </c>
    </row>
    <row r="15" spans="1:19" ht="23" x14ac:dyDescent="0.25">
      <c r="A15" s="6" t="s">
        <v>13</v>
      </c>
      <c r="B15" s="6" t="s">
        <v>14</v>
      </c>
      <c r="C15" s="4" t="s">
        <v>92</v>
      </c>
      <c r="D15" s="7">
        <v>319.42079999999999</v>
      </c>
      <c r="E15" s="8">
        <v>340.72070000000002</v>
      </c>
      <c r="F15" s="8">
        <v>840.74400000000003</v>
      </c>
      <c r="G15" s="8">
        <v>840.74400000000003</v>
      </c>
      <c r="H15" s="8">
        <v>1034.4938999999999</v>
      </c>
      <c r="I15" s="8">
        <v>254.2028</v>
      </c>
      <c r="J15" s="8">
        <v>0</v>
      </c>
      <c r="K15" s="8">
        <v>0</v>
      </c>
      <c r="L15" s="8">
        <v>872.68420000000003</v>
      </c>
      <c r="M15" s="8">
        <v>872.68420000000003</v>
      </c>
      <c r="N15" s="8">
        <v>0</v>
      </c>
      <c r="O15" s="8">
        <v>461.28789999999998</v>
      </c>
      <c r="P15" s="8">
        <v>612.15700000000004</v>
      </c>
      <c r="Q15" s="8">
        <v>1030.1948</v>
      </c>
      <c r="R15" s="8">
        <v>462.60270000000003</v>
      </c>
      <c r="S15" s="9">
        <v>0</v>
      </c>
    </row>
    <row r="16" spans="1:19" ht="23" x14ac:dyDescent="0.25">
      <c r="A16" s="6" t="s">
        <v>15</v>
      </c>
      <c r="B16" s="6" t="s">
        <v>16</v>
      </c>
      <c r="C16" s="4" t="s">
        <v>92</v>
      </c>
      <c r="D16" s="7">
        <v>319.42079999999999</v>
      </c>
      <c r="E16" s="8">
        <v>340.72070000000002</v>
      </c>
      <c r="F16" s="8">
        <v>840.74400000000003</v>
      </c>
      <c r="G16" s="8">
        <v>840.74400000000003</v>
      </c>
      <c r="H16" s="8">
        <v>1034.4938999999999</v>
      </c>
      <c r="I16" s="8">
        <v>254.2028</v>
      </c>
      <c r="J16" s="8">
        <v>1280.3441</v>
      </c>
      <c r="K16" s="8">
        <v>1280.3441</v>
      </c>
      <c r="L16" s="8">
        <v>872.68420000000003</v>
      </c>
      <c r="M16" s="8">
        <v>872.68420000000003</v>
      </c>
      <c r="N16" s="8">
        <v>0</v>
      </c>
      <c r="O16" s="8">
        <v>461.28789999999998</v>
      </c>
      <c r="P16" s="8">
        <v>612.15700000000004</v>
      </c>
      <c r="Q16" s="8">
        <v>1030.1948</v>
      </c>
      <c r="R16" s="8">
        <v>462.60270000000003</v>
      </c>
      <c r="S16" s="9">
        <v>0</v>
      </c>
    </row>
    <row r="17" spans="1:19" x14ac:dyDescent="0.25">
      <c r="A17" s="6" t="s">
        <v>17</v>
      </c>
      <c r="B17" s="6" t="s">
        <v>18</v>
      </c>
      <c r="C17" s="4" t="s">
        <v>92</v>
      </c>
      <c r="D17" s="7">
        <v>177.45599999999999</v>
      </c>
      <c r="E17" s="8">
        <v>189.2893</v>
      </c>
      <c r="F17" s="8">
        <v>857.16369999999995</v>
      </c>
      <c r="G17" s="8">
        <v>857.16369999999995</v>
      </c>
      <c r="H17" s="8">
        <v>1034.4938999999999</v>
      </c>
      <c r="I17" s="8">
        <v>254.2028</v>
      </c>
      <c r="J17" s="8">
        <v>401.87599999999998</v>
      </c>
      <c r="K17" s="8">
        <v>401.87599999999998</v>
      </c>
      <c r="L17" s="8">
        <v>872.68420000000003</v>
      </c>
      <c r="M17" s="8">
        <v>872.68420000000003</v>
      </c>
      <c r="N17" s="8">
        <v>589.97090000000003</v>
      </c>
      <c r="O17" s="8">
        <v>461.28789999999998</v>
      </c>
      <c r="P17" s="8">
        <v>612.15700000000004</v>
      </c>
      <c r="Q17" s="8">
        <v>1030.1948</v>
      </c>
      <c r="R17" s="8">
        <v>462.60270000000003</v>
      </c>
      <c r="S17" s="9">
        <v>419.22179999999997</v>
      </c>
    </row>
    <row r="18" spans="1:19" ht="23" x14ac:dyDescent="0.25">
      <c r="A18" s="6" t="s">
        <v>19</v>
      </c>
      <c r="B18" s="6" t="s">
        <v>20</v>
      </c>
      <c r="C18" s="4" t="s">
        <v>92</v>
      </c>
      <c r="D18" s="7">
        <v>319.42079999999999</v>
      </c>
      <c r="E18" s="8">
        <v>340.72070000000002</v>
      </c>
      <c r="F18" s="8">
        <v>2040.8659</v>
      </c>
      <c r="G18" s="8">
        <v>2040.8659</v>
      </c>
      <c r="H18" s="8">
        <v>1034.4938999999999</v>
      </c>
      <c r="I18" s="8">
        <v>254.2028</v>
      </c>
      <c r="J18" s="8">
        <v>664.32560000000001</v>
      </c>
      <c r="K18" s="8">
        <v>664.32560000000001</v>
      </c>
      <c r="L18" s="8">
        <v>872.68420000000003</v>
      </c>
      <c r="M18" s="8">
        <v>872.68420000000003</v>
      </c>
      <c r="N18" s="8">
        <v>644.22109999999998</v>
      </c>
      <c r="O18" s="8">
        <v>461.28789999999998</v>
      </c>
      <c r="P18" s="8">
        <v>612.15700000000004</v>
      </c>
      <c r="Q18" s="8">
        <v>1030.1948</v>
      </c>
      <c r="R18" s="8">
        <v>462.60270000000003</v>
      </c>
      <c r="S18" s="9">
        <v>0</v>
      </c>
    </row>
    <row r="19" spans="1:19" ht="23" x14ac:dyDescent="0.25">
      <c r="A19" s="6" t="s">
        <v>21</v>
      </c>
      <c r="B19" s="6" t="s">
        <v>22</v>
      </c>
      <c r="C19" s="4" t="s">
        <v>92</v>
      </c>
      <c r="D19" s="7">
        <v>319.42079999999999</v>
      </c>
      <c r="E19" s="8">
        <v>340.72070000000002</v>
      </c>
      <c r="F19" s="8">
        <v>840.74400000000003</v>
      </c>
      <c r="G19" s="8">
        <v>840.74400000000003</v>
      </c>
      <c r="H19" s="8">
        <v>1034.4938999999999</v>
      </c>
      <c r="I19" s="8">
        <v>41.446100000000001</v>
      </c>
      <c r="J19" s="8">
        <v>0</v>
      </c>
      <c r="K19" s="8">
        <v>0</v>
      </c>
      <c r="L19" s="8">
        <v>872.68420000000003</v>
      </c>
      <c r="M19" s="8">
        <v>872.68420000000003</v>
      </c>
      <c r="N19" s="8">
        <v>0</v>
      </c>
      <c r="O19" s="8">
        <v>461.28789999999998</v>
      </c>
      <c r="P19" s="8">
        <v>612.15700000000004</v>
      </c>
      <c r="Q19" s="8">
        <v>1030.1948</v>
      </c>
      <c r="R19" s="8">
        <v>462.60270000000003</v>
      </c>
      <c r="S19" s="9">
        <v>0</v>
      </c>
    </row>
    <row r="20" spans="1:19" ht="30" x14ac:dyDescent="0.25">
      <c r="A20" s="6" t="s">
        <v>23</v>
      </c>
      <c r="B20" s="6" t="s">
        <v>24</v>
      </c>
      <c r="C20" s="4" t="s">
        <v>89</v>
      </c>
      <c r="D20" s="30" t="s">
        <v>225</v>
      </c>
      <c r="E20" s="13" t="s">
        <v>179</v>
      </c>
      <c r="F20" s="8">
        <v>0</v>
      </c>
      <c r="G20" s="8">
        <v>0</v>
      </c>
      <c r="H20" s="13" t="s">
        <v>179</v>
      </c>
      <c r="I20" s="8">
        <v>139.28659999999999</v>
      </c>
      <c r="J20" s="8">
        <v>224.0992</v>
      </c>
      <c r="K20" s="8">
        <v>224.0992</v>
      </c>
      <c r="L20" s="13" t="s">
        <v>396</v>
      </c>
      <c r="M20" s="13" t="s">
        <v>396</v>
      </c>
      <c r="N20" s="8">
        <v>114.26739999999999</v>
      </c>
      <c r="O20" s="8">
        <v>340.75790000000001</v>
      </c>
      <c r="P20" s="8">
        <v>0</v>
      </c>
      <c r="Q20" s="8">
        <v>215.5326</v>
      </c>
      <c r="R20" s="8">
        <v>303.5831</v>
      </c>
      <c r="S20" s="9">
        <v>89.490700000000004</v>
      </c>
    </row>
    <row r="21" spans="1:19" ht="20" x14ac:dyDescent="0.25">
      <c r="A21" s="6" t="s">
        <v>43</v>
      </c>
      <c r="B21" s="6" t="s">
        <v>44</v>
      </c>
      <c r="C21" s="4" t="s">
        <v>89</v>
      </c>
      <c r="D21" s="7">
        <v>262.80520000000001</v>
      </c>
      <c r="E21" s="8">
        <v>731.00490000000002</v>
      </c>
      <c r="F21" s="13" t="s">
        <v>271</v>
      </c>
      <c r="G21" s="13" t="s">
        <v>271</v>
      </c>
      <c r="H21" s="8">
        <v>887.56579999999997</v>
      </c>
      <c r="I21" s="8">
        <v>248.7457</v>
      </c>
      <c r="J21" s="8">
        <v>277.11399999999998</v>
      </c>
      <c r="K21" s="8">
        <v>277.11399999999998</v>
      </c>
      <c r="L21" s="13" t="s">
        <v>376</v>
      </c>
      <c r="M21" s="13" t="s">
        <v>376</v>
      </c>
      <c r="N21" s="8">
        <v>204.0515</v>
      </c>
      <c r="O21" s="8">
        <v>435.99149999999997</v>
      </c>
      <c r="P21" s="8">
        <v>855.44560000000001</v>
      </c>
      <c r="Q21" s="8">
        <v>859.10320000000002</v>
      </c>
      <c r="R21" s="8">
        <v>390.3211</v>
      </c>
      <c r="S21" s="9">
        <v>232.15719999999999</v>
      </c>
    </row>
    <row r="22" spans="1:19" x14ac:dyDescent="0.25">
      <c r="A22" s="6" t="s">
        <v>45</v>
      </c>
      <c r="B22" s="6" t="s">
        <v>46</v>
      </c>
      <c r="C22" s="4" t="s">
        <v>89</v>
      </c>
      <c r="D22" s="7">
        <v>112.5213</v>
      </c>
      <c r="E22" s="8">
        <v>318.20280000000002</v>
      </c>
      <c r="F22" s="8">
        <v>143.8783</v>
      </c>
      <c r="G22" s="8">
        <v>143.8783</v>
      </c>
      <c r="H22" s="8">
        <v>386.81079999999997</v>
      </c>
      <c r="I22" s="8">
        <v>114.41889999999999</v>
      </c>
      <c r="J22" s="8">
        <v>304.68759999999997</v>
      </c>
      <c r="K22" s="8">
        <v>304.68759999999997</v>
      </c>
      <c r="L22" s="8">
        <v>296.32659999999998</v>
      </c>
      <c r="M22" s="8">
        <v>296.32659999999998</v>
      </c>
      <c r="N22" s="8">
        <v>93.864599999999996</v>
      </c>
      <c r="O22" s="8">
        <v>270.82060000000001</v>
      </c>
      <c r="P22" s="8">
        <v>1803.5019</v>
      </c>
      <c r="Q22" s="8">
        <v>384.75400000000002</v>
      </c>
      <c r="R22" s="8">
        <v>40.925899999999999</v>
      </c>
      <c r="S22" s="9">
        <v>95.9756</v>
      </c>
    </row>
    <row r="23" spans="1:19" x14ac:dyDescent="0.25">
      <c r="A23" s="6" t="s">
        <v>55</v>
      </c>
      <c r="B23" s="6" t="s">
        <v>56</v>
      </c>
      <c r="C23" s="4" t="s">
        <v>89</v>
      </c>
      <c r="D23" s="7">
        <v>726.24929999999995</v>
      </c>
      <c r="E23" s="8">
        <v>1228.2451000000001</v>
      </c>
      <c r="F23" s="8">
        <v>430.64240000000001</v>
      </c>
      <c r="G23" s="8">
        <v>430.64240000000001</v>
      </c>
      <c r="H23" s="8">
        <v>1491.7701</v>
      </c>
      <c r="I23" s="8">
        <v>125.6093</v>
      </c>
      <c r="J23" s="8">
        <v>1243.1418000000001</v>
      </c>
      <c r="K23" s="8">
        <v>1243.1418000000001</v>
      </c>
      <c r="L23" s="8">
        <v>2119.817</v>
      </c>
      <c r="M23" s="8">
        <v>2119.817</v>
      </c>
      <c r="N23" s="8">
        <v>760.29290000000003</v>
      </c>
      <c r="O23" s="8">
        <v>419.6232</v>
      </c>
      <c r="P23" s="8">
        <v>2212.86</v>
      </c>
      <c r="Q23" s="8">
        <v>1349.2541000000001</v>
      </c>
      <c r="R23" s="8">
        <v>417.62909999999999</v>
      </c>
      <c r="S23" s="9">
        <v>553.89679999999998</v>
      </c>
    </row>
    <row r="24" spans="1:19" ht="30" x14ac:dyDescent="0.25">
      <c r="A24" s="6" t="s">
        <v>25</v>
      </c>
      <c r="B24" s="6" t="s">
        <v>26</v>
      </c>
      <c r="C24" s="4" t="s">
        <v>89</v>
      </c>
      <c r="D24" s="30" t="s">
        <v>170</v>
      </c>
      <c r="E24" s="13" t="s">
        <v>185</v>
      </c>
      <c r="F24" s="8">
        <v>2133.6325999999999</v>
      </c>
      <c r="G24" s="8">
        <v>2133.6325999999999</v>
      </c>
      <c r="H24" s="13" t="s">
        <v>185</v>
      </c>
      <c r="I24" s="13" t="s">
        <v>182</v>
      </c>
      <c r="J24" s="8">
        <v>41.8279</v>
      </c>
      <c r="K24" s="8">
        <v>41.8279</v>
      </c>
      <c r="L24" s="13" t="s">
        <v>377</v>
      </c>
      <c r="M24" s="13" t="s">
        <v>377</v>
      </c>
      <c r="N24" s="8">
        <v>230.7756</v>
      </c>
      <c r="O24" s="8">
        <v>144.33850000000001</v>
      </c>
      <c r="P24" s="8">
        <v>209.88239999999999</v>
      </c>
      <c r="Q24" s="8">
        <v>18.226500000000001</v>
      </c>
      <c r="R24" s="8">
        <v>129.3698</v>
      </c>
      <c r="S24" s="9">
        <v>0</v>
      </c>
    </row>
    <row r="25" spans="1:19" ht="20" x14ac:dyDescent="0.25">
      <c r="A25" s="6" t="s">
        <v>27</v>
      </c>
      <c r="B25" s="6" t="s">
        <v>28</v>
      </c>
      <c r="C25" s="4" t="s">
        <v>89</v>
      </c>
      <c r="D25" s="7">
        <v>192.3623</v>
      </c>
      <c r="E25" s="8">
        <v>205.18960000000001</v>
      </c>
      <c r="F25" s="8">
        <v>5961.1839</v>
      </c>
      <c r="G25" s="8">
        <v>5961.1839</v>
      </c>
      <c r="H25" s="8">
        <v>0</v>
      </c>
      <c r="I25" s="8">
        <v>167.166</v>
      </c>
      <c r="J25" s="8">
        <v>109.5727</v>
      </c>
      <c r="K25" s="8">
        <v>109.5727</v>
      </c>
      <c r="L25" s="8">
        <v>354.07479999999998</v>
      </c>
      <c r="M25" s="8">
        <v>354.07479999999998</v>
      </c>
      <c r="N25" s="13" t="s">
        <v>408</v>
      </c>
      <c r="O25" s="8">
        <v>144.33850000000001</v>
      </c>
      <c r="P25" s="8">
        <v>209.88239999999999</v>
      </c>
      <c r="Q25" s="8">
        <v>18.226500000000001</v>
      </c>
      <c r="R25" s="8">
        <v>129.3698</v>
      </c>
      <c r="S25" s="9">
        <v>0</v>
      </c>
    </row>
    <row r="26" spans="1:19" ht="23" x14ac:dyDescent="0.25">
      <c r="A26" s="6" t="s">
        <v>29</v>
      </c>
      <c r="B26" s="6" t="s">
        <v>30</v>
      </c>
      <c r="C26" s="4" t="s">
        <v>89</v>
      </c>
      <c r="D26" s="7">
        <v>245.40029999999999</v>
      </c>
      <c r="E26" s="13" t="s">
        <v>229</v>
      </c>
      <c r="F26" s="8">
        <v>18269.460800000001</v>
      </c>
      <c r="G26" s="8">
        <v>18269.460800000001</v>
      </c>
      <c r="H26" s="13" t="s">
        <v>229</v>
      </c>
      <c r="I26" s="8">
        <v>373.01499999999999</v>
      </c>
      <c r="J26" s="8">
        <v>169.77209999999999</v>
      </c>
      <c r="K26" s="8">
        <v>169.77209999999999</v>
      </c>
      <c r="L26" s="8">
        <v>372.29809999999998</v>
      </c>
      <c r="M26" s="8">
        <v>372.29809999999998</v>
      </c>
      <c r="N26" s="13" t="s">
        <v>408</v>
      </c>
      <c r="O26" s="8">
        <v>144.33850000000001</v>
      </c>
      <c r="P26" s="8">
        <v>314.8236</v>
      </c>
      <c r="Q26" s="8">
        <v>6395.1324000000004</v>
      </c>
      <c r="R26" s="8">
        <v>129.3698</v>
      </c>
      <c r="S26" s="9">
        <v>21.982900000000001</v>
      </c>
    </row>
    <row r="27" spans="1:19" ht="30" x14ac:dyDescent="0.25">
      <c r="A27" s="6" t="s">
        <v>31</v>
      </c>
      <c r="B27" s="6" t="s">
        <v>32</v>
      </c>
      <c r="C27" s="4" t="s">
        <v>89</v>
      </c>
      <c r="D27" s="7">
        <v>1419.6478999999999</v>
      </c>
      <c r="E27" s="8">
        <v>1514.3142</v>
      </c>
      <c r="F27" s="8">
        <v>173566.37100000001</v>
      </c>
      <c r="G27" s="8">
        <v>173566.37100000001</v>
      </c>
      <c r="H27" s="8">
        <v>0</v>
      </c>
      <c r="I27" s="8">
        <v>167.166</v>
      </c>
      <c r="J27" s="8">
        <v>446.00029999999998</v>
      </c>
      <c r="K27" s="8">
        <v>446.00029999999998</v>
      </c>
      <c r="L27" s="13" t="s">
        <v>377</v>
      </c>
      <c r="M27" s="13" t="s">
        <v>377</v>
      </c>
      <c r="N27" s="13" t="s">
        <v>408</v>
      </c>
      <c r="O27" s="8">
        <v>144.33850000000001</v>
      </c>
      <c r="P27" s="8">
        <v>209.88239999999999</v>
      </c>
      <c r="Q27" s="8">
        <v>6498.1517999999996</v>
      </c>
      <c r="R27" s="8">
        <v>129.3698</v>
      </c>
      <c r="S27" s="9">
        <v>0</v>
      </c>
    </row>
    <row r="28" spans="1:19" ht="50" x14ac:dyDescent="0.25">
      <c r="A28" s="6" t="s">
        <v>33</v>
      </c>
      <c r="B28" s="6" t="s">
        <v>34</v>
      </c>
      <c r="C28" s="4" t="s">
        <v>89</v>
      </c>
      <c r="D28" s="30" t="s">
        <v>169</v>
      </c>
      <c r="E28" s="8">
        <v>0</v>
      </c>
      <c r="F28" s="8">
        <v>8928.7885000000006</v>
      </c>
      <c r="G28" s="8">
        <v>8928.7885000000006</v>
      </c>
      <c r="H28" s="8">
        <v>0</v>
      </c>
      <c r="I28" s="8">
        <v>167.166</v>
      </c>
      <c r="J28" s="8">
        <v>244.2422</v>
      </c>
      <c r="K28" s="8">
        <v>244.2422</v>
      </c>
      <c r="L28" s="8">
        <v>0</v>
      </c>
      <c r="M28" s="8">
        <v>0</v>
      </c>
      <c r="N28" s="13" t="s">
        <v>414</v>
      </c>
      <c r="O28" s="8">
        <v>144.33850000000001</v>
      </c>
      <c r="P28" s="8">
        <v>209.88239999999999</v>
      </c>
      <c r="Q28" s="8">
        <v>3962.2876999999999</v>
      </c>
      <c r="R28" s="8">
        <v>129.3698</v>
      </c>
      <c r="S28" s="9">
        <v>0</v>
      </c>
    </row>
    <row r="29" spans="1:19" ht="30" x14ac:dyDescent="0.25">
      <c r="A29" s="6" t="s">
        <v>35</v>
      </c>
      <c r="B29" s="6" t="s">
        <v>36</v>
      </c>
      <c r="C29" s="4" t="s">
        <v>89</v>
      </c>
      <c r="D29" s="30" t="s">
        <v>170</v>
      </c>
      <c r="E29" s="8">
        <v>65.418400000000005</v>
      </c>
      <c r="F29" s="13" t="s">
        <v>283</v>
      </c>
      <c r="G29" s="13" t="s">
        <v>292</v>
      </c>
      <c r="H29" s="13" t="s">
        <v>326</v>
      </c>
      <c r="I29" s="13" t="s">
        <v>345</v>
      </c>
      <c r="J29" s="8">
        <v>156.51840000000001</v>
      </c>
      <c r="K29" s="8">
        <v>108.4081</v>
      </c>
      <c r="L29" s="13" t="s">
        <v>392</v>
      </c>
      <c r="M29" s="13" t="s">
        <v>392</v>
      </c>
      <c r="N29" s="13" t="s">
        <v>424</v>
      </c>
      <c r="O29" s="8">
        <v>92.004599999999996</v>
      </c>
      <c r="P29" s="8">
        <v>285.09019999999998</v>
      </c>
      <c r="Q29" s="8">
        <v>113.08369999999999</v>
      </c>
      <c r="R29" s="8">
        <v>40.925899999999999</v>
      </c>
      <c r="S29" s="14" t="s">
        <v>508</v>
      </c>
    </row>
    <row r="30" spans="1:19" x14ac:dyDescent="0.25">
      <c r="A30" s="6" t="s">
        <v>37</v>
      </c>
      <c r="B30" s="6" t="s">
        <v>38</v>
      </c>
      <c r="C30" s="4" t="s">
        <v>89</v>
      </c>
      <c r="D30" s="7">
        <v>92.3339</v>
      </c>
      <c r="E30" s="8">
        <v>81.106700000000004</v>
      </c>
      <c r="F30" s="8">
        <v>39.085599999999999</v>
      </c>
      <c r="G30" s="8">
        <v>39.090800000000002</v>
      </c>
      <c r="H30" s="8">
        <v>84.483699999999999</v>
      </c>
      <c r="I30" s="8">
        <v>137.75309999999999</v>
      </c>
      <c r="J30" s="8">
        <v>52.654000000000003</v>
      </c>
      <c r="K30" s="8">
        <v>52.654000000000003</v>
      </c>
      <c r="L30" s="8">
        <v>22.790500000000002</v>
      </c>
      <c r="M30" s="8">
        <v>22.790500000000002</v>
      </c>
      <c r="N30" s="8">
        <v>59.050199999999997</v>
      </c>
      <c r="O30" s="8">
        <v>94.043199999999999</v>
      </c>
      <c r="P30" s="8">
        <v>166.15690000000001</v>
      </c>
      <c r="Q30" s="8">
        <v>360.2987</v>
      </c>
      <c r="R30" s="8">
        <v>83.962400000000002</v>
      </c>
      <c r="S30" s="9">
        <v>73.927099999999996</v>
      </c>
    </row>
    <row r="31" spans="1:19" x14ac:dyDescent="0.25">
      <c r="A31" s="6" t="s">
        <v>39</v>
      </c>
      <c r="B31" s="6" t="s">
        <v>40</v>
      </c>
      <c r="C31" s="4" t="s">
        <v>89</v>
      </c>
      <c r="D31" s="7">
        <v>202.01589999999999</v>
      </c>
      <c r="E31" s="8">
        <v>211.18629999999999</v>
      </c>
      <c r="F31" s="8">
        <v>116.5351</v>
      </c>
      <c r="G31" s="8">
        <v>116.5401</v>
      </c>
      <c r="H31" s="8">
        <v>217.24369999999999</v>
      </c>
      <c r="I31" s="8">
        <v>256.09550000000002</v>
      </c>
      <c r="J31" s="8">
        <v>477.4615</v>
      </c>
      <c r="K31" s="8">
        <v>477.4615</v>
      </c>
      <c r="L31" s="8">
        <v>486.2697</v>
      </c>
      <c r="M31" s="8">
        <v>486.2697</v>
      </c>
      <c r="N31" s="8">
        <v>191.36170000000001</v>
      </c>
      <c r="O31" s="8">
        <v>339.26979999999998</v>
      </c>
      <c r="P31" s="13" t="s">
        <v>182</v>
      </c>
      <c r="Q31" s="8">
        <v>511.24610000000001</v>
      </c>
      <c r="R31" s="8">
        <v>303.5831</v>
      </c>
      <c r="S31" s="9">
        <v>120.61799999999999</v>
      </c>
    </row>
    <row r="32" spans="1:19" x14ac:dyDescent="0.25">
      <c r="A32" s="6" t="s">
        <v>41</v>
      </c>
      <c r="B32" s="6" t="s">
        <v>42</v>
      </c>
      <c r="C32" s="4" t="s">
        <v>89</v>
      </c>
      <c r="D32" s="7">
        <v>35.647399999999998</v>
      </c>
      <c r="E32" s="8">
        <v>38.0244</v>
      </c>
      <c r="F32" s="8">
        <v>5362.7150000000001</v>
      </c>
      <c r="G32" s="8">
        <v>5362.7150000000001</v>
      </c>
      <c r="H32" s="8">
        <v>84.483699999999999</v>
      </c>
      <c r="I32" s="8">
        <v>275.4923</v>
      </c>
      <c r="J32" s="8">
        <v>333.67189999999999</v>
      </c>
      <c r="K32" s="8">
        <v>333.67189999999999</v>
      </c>
      <c r="L32" s="8">
        <v>187.4425</v>
      </c>
      <c r="M32" s="8">
        <v>187.4425</v>
      </c>
      <c r="N32" s="8">
        <v>233.90090000000001</v>
      </c>
      <c r="O32" s="8">
        <v>0</v>
      </c>
      <c r="P32" s="8">
        <v>162.65889999999999</v>
      </c>
      <c r="Q32" s="8">
        <v>567.85919999999999</v>
      </c>
      <c r="R32" s="8">
        <v>115.6507</v>
      </c>
      <c r="S32" s="9">
        <v>27.511399999999998</v>
      </c>
    </row>
    <row r="33" spans="1:19" x14ac:dyDescent="0.25">
      <c r="A33" s="6" t="s">
        <v>47</v>
      </c>
      <c r="B33" s="6" t="s">
        <v>48</v>
      </c>
      <c r="C33" s="4" t="s">
        <v>91</v>
      </c>
      <c r="D33" s="7">
        <v>1033.5037</v>
      </c>
      <c r="E33" s="8">
        <v>2755.0826999999999</v>
      </c>
      <c r="F33" s="8">
        <v>2421.8843000000002</v>
      </c>
      <c r="G33" s="8">
        <v>2421.8843000000002</v>
      </c>
      <c r="H33" s="8">
        <v>2638.7089999999998</v>
      </c>
      <c r="I33" s="8">
        <v>37.025199999999998</v>
      </c>
      <c r="J33" s="8">
        <v>1305.3588</v>
      </c>
      <c r="K33" s="8">
        <v>1305.3588</v>
      </c>
      <c r="L33" s="8">
        <v>671.29549999999995</v>
      </c>
      <c r="M33" s="8">
        <v>671.29549999999995</v>
      </c>
      <c r="N33" s="8">
        <v>978.226</v>
      </c>
      <c r="O33" s="8">
        <v>12.023199999999999</v>
      </c>
      <c r="P33" s="8">
        <v>134.67449999999999</v>
      </c>
      <c r="Q33" s="8">
        <v>1470.0087000000001</v>
      </c>
      <c r="R33" s="8">
        <v>19.516100000000002</v>
      </c>
      <c r="S33" s="9">
        <v>28.533300000000001</v>
      </c>
    </row>
    <row r="34" spans="1:19" ht="20.5" thickBot="1" x14ac:dyDescent="0.3">
      <c r="A34" s="6" t="s">
        <v>49</v>
      </c>
      <c r="B34" s="6" t="s">
        <v>50</v>
      </c>
      <c r="C34" s="4" t="s">
        <v>91</v>
      </c>
      <c r="D34" s="31" t="s">
        <v>226</v>
      </c>
      <c r="E34" s="16">
        <v>0</v>
      </c>
      <c r="F34" s="17" t="s">
        <v>198</v>
      </c>
      <c r="G34" s="17" t="s">
        <v>198</v>
      </c>
      <c r="H34" s="16">
        <v>0</v>
      </c>
      <c r="I34" s="16">
        <v>0</v>
      </c>
      <c r="J34" s="16">
        <v>673.64260000000002</v>
      </c>
      <c r="K34" s="16">
        <v>673.64260000000002</v>
      </c>
      <c r="L34" s="16">
        <v>0</v>
      </c>
      <c r="M34" s="16">
        <v>0</v>
      </c>
      <c r="N34" s="17" t="s">
        <v>434</v>
      </c>
      <c r="O34" s="17" t="s">
        <v>469</v>
      </c>
      <c r="P34" s="17" t="s">
        <v>182</v>
      </c>
      <c r="Q34" s="17" t="s">
        <v>493</v>
      </c>
      <c r="R34" s="16">
        <v>0</v>
      </c>
      <c r="S34" s="18">
        <v>95.9756</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Pricing&amp;C&amp;8MfpC5&amp;R&amp;8 21/10/22, 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7">
    <pageSetUpPr fitToPage="1"/>
  </sheetPr>
  <dimension ref="A3:AA14"/>
  <sheetViews>
    <sheetView zoomScaleNormal="100" zoomScaleSheetLayoutView="90" workbookViewId="0"/>
  </sheetViews>
  <sheetFormatPr defaultColWidth="9.1796875" defaultRowHeight="12.5" x14ac:dyDescent="0.25"/>
  <cols>
    <col min="1" max="1" width="3.81640625" style="41" customWidth="1"/>
    <col min="2" max="2" width="19.26953125" style="41" customWidth="1"/>
    <col min="3" max="3" width="11.1796875" style="41" customWidth="1"/>
    <col min="4" max="5" width="11.26953125" style="41" customWidth="1"/>
    <col min="6" max="6" width="10.7265625" style="41" customWidth="1"/>
    <col min="7" max="7" width="10.54296875" style="41" customWidth="1"/>
    <col min="8" max="8" width="12.54296875" style="41" customWidth="1"/>
    <col min="9" max="9" width="10.81640625" style="41" customWidth="1"/>
    <col min="10" max="10" width="10.54296875" style="41" customWidth="1"/>
    <col min="11" max="11" width="11.26953125" style="41" customWidth="1"/>
    <col min="12" max="12" width="11.453125" style="41" customWidth="1"/>
    <col min="13" max="13" width="11" style="41" customWidth="1"/>
    <col min="14" max="14" width="12" style="41" customWidth="1"/>
    <col min="15" max="15" width="14" style="41" customWidth="1"/>
    <col min="16" max="16" width="11.7265625" style="41" customWidth="1"/>
    <col min="17" max="17" width="11.1796875" style="41" customWidth="1"/>
    <col min="18" max="18" width="10.7265625" style="41" customWidth="1"/>
    <col min="19" max="19" width="11" style="41" customWidth="1"/>
    <col min="20" max="20" width="10.7265625" style="41" customWidth="1"/>
    <col min="21" max="21" width="11.453125" style="41" customWidth="1"/>
    <col min="22" max="23" width="11.54296875" style="41" customWidth="1"/>
    <col min="24" max="24" width="11" style="41" customWidth="1"/>
    <col min="25" max="25" width="11.1796875" style="41" customWidth="1"/>
    <col min="26" max="26" width="19.26953125" style="41" customWidth="1"/>
    <col min="27" max="27" width="11.81640625" style="41" customWidth="1"/>
    <col min="28" max="16384" width="9.1796875" style="41"/>
  </cols>
  <sheetData>
    <row r="3" spans="1:27" ht="27" customHeight="1" x14ac:dyDescent="0.3">
      <c r="B3" s="64" t="s">
        <v>566</v>
      </c>
      <c r="C3" s="64"/>
      <c r="D3" s="64"/>
      <c r="E3" s="64"/>
      <c r="F3" s="64"/>
      <c r="G3" s="64"/>
      <c r="H3" s="64"/>
      <c r="I3" s="64"/>
      <c r="J3" s="64"/>
      <c r="K3" s="64"/>
      <c r="L3" s="64"/>
      <c r="M3" s="64"/>
      <c r="N3" s="64"/>
      <c r="O3" s="64"/>
      <c r="P3" s="64"/>
      <c r="Q3" s="64"/>
      <c r="R3" s="64"/>
      <c r="S3" s="64"/>
      <c r="T3" s="64"/>
      <c r="U3" s="64"/>
      <c r="V3" s="64"/>
      <c r="W3" s="64"/>
      <c r="X3" s="64"/>
      <c r="Y3" s="64"/>
      <c r="Z3" s="64"/>
      <c r="AA3" s="64"/>
    </row>
    <row r="5" spans="1:27" ht="24.75" customHeight="1" x14ac:dyDescent="0.25">
      <c r="A5" s="65" t="s">
        <v>706</v>
      </c>
      <c r="B5" s="66"/>
      <c r="C5" s="66"/>
      <c r="D5" s="66"/>
      <c r="E5" s="66"/>
      <c r="F5" s="66"/>
      <c r="G5" s="66"/>
      <c r="H5" s="66"/>
      <c r="I5" s="66"/>
      <c r="J5" s="66"/>
      <c r="K5" s="66"/>
      <c r="L5" s="66"/>
      <c r="M5" s="66"/>
      <c r="N5" s="66"/>
      <c r="O5" s="66"/>
      <c r="P5" s="66"/>
      <c r="Q5" s="66"/>
      <c r="R5" s="66"/>
      <c r="S5" s="66"/>
      <c r="T5" s="66"/>
      <c r="U5" s="66"/>
      <c r="V5" s="66"/>
      <c r="W5" s="66"/>
      <c r="X5" s="66"/>
      <c r="Y5" s="66"/>
      <c r="Z5" s="66"/>
      <c r="AA5" s="66"/>
    </row>
    <row r="7" spans="1:27" s="42" customFormat="1" ht="13.5" customHeight="1" x14ac:dyDescent="0.25">
      <c r="A7" s="50"/>
      <c r="B7" s="41"/>
      <c r="C7" s="67">
        <v>1</v>
      </c>
      <c r="D7" s="67">
        <v>2</v>
      </c>
      <c r="E7" s="67">
        <v>3</v>
      </c>
      <c r="F7" s="67">
        <v>4</v>
      </c>
      <c r="G7" s="67">
        <v>5</v>
      </c>
      <c r="H7" s="67">
        <v>6</v>
      </c>
      <c r="I7" s="67">
        <v>7</v>
      </c>
      <c r="J7" s="67">
        <v>8</v>
      </c>
      <c r="K7" s="67">
        <v>9</v>
      </c>
      <c r="L7" s="67">
        <v>10</v>
      </c>
      <c r="M7" s="67">
        <v>11</v>
      </c>
      <c r="N7" s="67">
        <v>12</v>
      </c>
      <c r="O7" s="67">
        <v>13</v>
      </c>
      <c r="P7" s="67">
        <v>14</v>
      </c>
      <c r="Q7" s="67">
        <v>15</v>
      </c>
      <c r="R7" s="67">
        <v>16</v>
      </c>
      <c r="S7" s="67">
        <v>17</v>
      </c>
      <c r="T7" s="67">
        <v>18</v>
      </c>
      <c r="U7" s="67">
        <v>19</v>
      </c>
      <c r="V7" s="67">
        <v>20</v>
      </c>
      <c r="W7" s="67">
        <v>21</v>
      </c>
      <c r="X7" s="67">
        <v>22</v>
      </c>
      <c r="Y7" s="67">
        <v>23</v>
      </c>
      <c r="Z7" s="67">
        <v>24</v>
      </c>
      <c r="AA7" s="67">
        <v>25</v>
      </c>
    </row>
    <row r="8" spans="1:27" ht="50" x14ac:dyDescent="0.25">
      <c r="A8" s="72" t="s">
        <v>0</v>
      </c>
      <c r="B8" s="72"/>
      <c r="C8" s="54" t="s">
        <v>573</v>
      </c>
      <c r="D8" s="54" t="s">
        <v>705</v>
      </c>
      <c r="E8" s="54" t="s">
        <v>704</v>
      </c>
      <c r="F8" s="54" t="s">
        <v>576</v>
      </c>
      <c r="G8" s="54" t="s">
        <v>703</v>
      </c>
      <c r="H8" s="54" t="s">
        <v>577</v>
      </c>
      <c r="I8" s="54" t="s">
        <v>702</v>
      </c>
      <c r="J8" s="54" t="s">
        <v>575</v>
      </c>
      <c r="K8" s="54" t="s">
        <v>574</v>
      </c>
      <c r="L8" s="54" t="s">
        <v>352</v>
      </c>
      <c r="M8" s="54" t="s">
        <v>701</v>
      </c>
      <c r="N8" s="54" t="s">
        <v>357</v>
      </c>
      <c r="O8" s="54" t="s">
        <v>578</v>
      </c>
      <c r="P8" s="54" t="s">
        <v>700</v>
      </c>
      <c r="Q8" s="54" t="s">
        <v>699</v>
      </c>
      <c r="R8" s="54" t="s">
        <v>698</v>
      </c>
      <c r="S8" s="54" t="s">
        <v>697</v>
      </c>
      <c r="T8" s="54" t="s">
        <v>696</v>
      </c>
      <c r="U8" s="54" t="s">
        <v>695</v>
      </c>
      <c r="V8" s="54" t="s">
        <v>506</v>
      </c>
      <c r="W8" s="54" t="s">
        <v>694</v>
      </c>
      <c r="X8" s="54" t="s">
        <v>693</v>
      </c>
      <c r="Y8" s="54" t="s">
        <v>692</v>
      </c>
      <c r="Z8" s="54" t="s">
        <v>691</v>
      </c>
      <c r="AA8" s="54" t="s">
        <v>690</v>
      </c>
    </row>
    <row r="9" spans="1:27" ht="25" x14ac:dyDescent="0.25">
      <c r="A9" s="54">
        <v>1</v>
      </c>
      <c r="B9" s="59" t="s">
        <v>689</v>
      </c>
      <c r="C9" s="54" t="s">
        <v>668</v>
      </c>
      <c r="D9" s="54" t="s">
        <v>670</v>
      </c>
      <c r="E9" s="54" t="s">
        <v>198</v>
      </c>
      <c r="F9" s="54" t="s">
        <v>668</v>
      </c>
      <c r="G9" s="54" t="s">
        <v>668</v>
      </c>
      <c r="H9" s="54" t="s">
        <v>670</v>
      </c>
      <c r="I9" s="54" t="s">
        <v>668</v>
      </c>
      <c r="J9" s="54" t="s">
        <v>670</v>
      </c>
      <c r="K9" s="54" t="s">
        <v>668</v>
      </c>
      <c r="L9" s="54" t="s">
        <v>668</v>
      </c>
      <c r="M9" s="54" t="s">
        <v>670</v>
      </c>
      <c r="N9" s="54" t="s">
        <v>670</v>
      </c>
      <c r="O9" s="54" t="s">
        <v>668</v>
      </c>
      <c r="P9" s="54" t="s">
        <v>668</v>
      </c>
      <c r="Q9" s="54" t="s">
        <v>670</v>
      </c>
      <c r="R9" s="54" t="s">
        <v>668</v>
      </c>
      <c r="S9" s="54" t="s">
        <v>668</v>
      </c>
      <c r="T9" s="54" t="s">
        <v>668</v>
      </c>
      <c r="U9" s="68" t="s">
        <v>198</v>
      </c>
      <c r="V9" s="54" t="s">
        <v>668</v>
      </c>
      <c r="W9" s="54" t="s">
        <v>668</v>
      </c>
      <c r="X9" s="54" t="s">
        <v>668</v>
      </c>
      <c r="Y9" s="54" t="s">
        <v>668</v>
      </c>
      <c r="Z9" s="54" t="s">
        <v>668</v>
      </c>
      <c r="AA9" s="54" t="s">
        <v>670</v>
      </c>
    </row>
    <row r="10" spans="1:27" ht="62.5" x14ac:dyDescent="0.25">
      <c r="A10" s="54">
        <v>2</v>
      </c>
      <c r="B10" s="59" t="s">
        <v>688</v>
      </c>
      <c r="C10" s="54" t="s">
        <v>675</v>
      </c>
      <c r="D10" s="54" t="s">
        <v>687</v>
      </c>
      <c r="E10" s="54" t="s">
        <v>674</v>
      </c>
      <c r="F10" s="54" t="s">
        <v>684</v>
      </c>
      <c r="G10" s="54" t="s">
        <v>686</v>
      </c>
      <c r="H10" s="54" t="s">
        <v>685</v>
      </c>
      <c r="I10" s="54" t="s">
        <v>674</v>
      </c>
      <c r="J10" s="54" t="s">
        <v>674</v>
      </c>
      <c r="K10" s="54" t="s">
        <v>682</v>
      </c>
      <c r="L10" s="54" t="s">
        <v>673</v>
      </c>
      <c r="M10" s="54" t="s">
        <v>676</v>
      </c>
      <c r="N10" s="54" t="s">
        <v>684</v>
      </c>
      <c r="O10" s="69" t="s">
        <v>683</v>
      </c>
      <c r="P10" s="54" t="s">
        <v>682</v>
      </c>
      <c r="Q10" s="54" t="s">
        <v>681</v>
      </c>
      <c r="R10" s="54" t="s">
        <v>674</v>
      </c>
      <c r="S10" s="54" t="s">
        <v>680</v>
      </c>
      <c r="T10" s="54" t="s">
        <v>677</v>
      </c>
      <c r="U10" s="70" t="s">
        <v>679</v>
      </c>
      <c r="V10" s="54" t="s">
        <v>678</v>
      </c>
      <c r="W10" s="54" t="s">
        <v>677</v>
      </c>
      <c r="X10" s="54" t="s">
        <v>676</v>
      </c>
      <c r="Y10" s="54" t="s">
        <v>675</v>
      </c>
      <c r="Z10" s="54" t="s">
        <v>674</v>
      </c>
      <c r="AA10" s="54" t="s">
        <v>673</v>
      </c>
    </row>
    <row r="11" spans="1:27" ht="37.5" x14ac:dyDescent="0.25">
      <c r="A11" s="54">
        <v>3</v>
      </c>
      <c r="B11" s="59" t="s">
        <v>672</v>
      </c>
      <c r="C11" s="54" t="s">
        <v>668</v>
      </c>
      <c r="D11" s="54" t="s">
        <v>668</v>
      </c>
      <c r="E11" s="54" t="s">
        <v>668</v>
      </c>
      <c r="F11" s="54" t="s">
        <v>668</v>
      </c>
      <c r="G11" s="54" t="s">
        <v>668</v>
      </c>
      <c r="H11" s="54" t="s">
        <v>671</v>
      </c>
      <c r="I11" s="54" t="s">
        <v>668</v>
      </c>
      <c r="J11" s="54" t="s">
        <v>670</v>
      </c>
      <c r="K11" s="54" t="s">
        <v>668</v>
      </c>
      <c r="L11" s="54" t="s">
        <v>668</v>
      </c>
      <c r="M11" s="54" t="s">
        <v>668</v>
      </c>
      <c r="N11" s="54" t="s">
        <v>668</v>
      </c>
      <c r="O11" s="54" t="s">
        <v>668</v>
      </c>
      <c r="P11" s="54" t="s">
        <v>668</v>
      </c>
      <c r="Q11" s="54" t="s">
        <v>668</v>
      </c>
      <c r="R11" s="54" t="s">
        <v>668</v>
      </c>
      <c r="S11" s="54" t="s">
        <v>668</v>
      </c>
      <c r="T11" s="54" t="s">
        <v>668</v>
      </c>
      <c r="U11" s="54" t="s">
        <v>668</v>
      </c>
      <c r="V11" s="54" t="s">
        <v>668</v>
      </c>
      <c r="W11" s="54" t="s">
        <v>668</v>
      </c>
      <c r="X11" s="54" t="s">
        <v>668</v>
      </c>
      <c r="Y11" s="54" t="s">
        <v>668</v>
      </c>
      <c r="Z11" s="54" t="s">
        <v>668</v>
      </c>
      <c r="AA11" s="54" t="s">
        <v>668</v>
      </c>
    </row>
    <row r="12" spans="1:27" x14ac:dyDescent="0.25">
      <c r="A12" s="54">
        <v>4</v>
      </c>
      <c r="B12" s="59" t="s">
        <v>669</v>
      </c>
      <c r="C12" s="54" t="s">
        <v>668</v>
      </c>
      <c r="D12" s="54" t="s">
        <v>668</v>
      </c>
      <c r="E12" s="54" t="s">
        <v>198</v>
      </c>
      <c r="F12" s="54" t="s">
        <v>668</v>
      </c>
      <c r="G12" s="54" t="s">
        <v>668</v>
      </c>
      <c r="H12" s="54" t="s">
        <v>668</v>
      </c>
      <c r="I12" s="54" t="s">
        <v>668</v>
      </c>
      <c r="J12" s="54" t="s">
        <v>668</v>
      </c>
      <c r="K12" s="54" t="s">
        <v>668</v>
      </c>
      <c r="L12" s="54" t="s">
        <v>668</v>
      </c>
      <c r="M12" s="54" t="s">
        <v>668</v>
      </c>
      <c r="N12" s="54" t="s">
        <v>668</v>
      </c>
      <c r="O12" s="54" t="s">
        <v>668</v>
      </c>
      <c r="P12" s="54" t="s">
        <v>668</v>
      </c>
      <c r="Q12" s="54" t="s">
        <v>668</v>
      </c>
      <c r="R12" s="54" t="s">
        <v>668</v>
      </c>
      <c r="S12" s="54" t="s">
        <v>668</v>
      </c>
      <c r="T12" s="54" t="s">
        <v>668</v>
      </c>
      <c r="U12" s="54" t="s">
        <v>198</v>
      </c>
      <c r="V12" s="54" t="s">
        <v>668</v>
      </c>
      <c r="W12" s="54" t="s">
        <v>668</v>
      </c>
      <c r="X12" s="54" t="s">
        <v>668</v>
      </c>
      <c r="Y12" s="54" t="s">
        <v>668</v>
      </c>
      <c r="Z12" s="54" t="s">
        <v>668</v>
      </c>
      <c r="AA12" s="54" t="s">
        <v>668</v>
      </c>
    </row>
    <row r="13" spans="1:27" ht="62.5" x14ac:dyDescent="0.25">
      <c r="A13" s="54">
        <v>5</v>
      </c>
      <c r="B13" s="59" t="s">
        <v>667</v>
      </c>
      <c r="C13" s="54" t="s">
        <v>662</v>
      </c>
      <c r="D13" s="54" t="s">
        <v>662</v>
      </c>
      <c r="E13" s="54" t="s">
        <v>662</v>
      </c>
      <c r="F13" s="54" t="s">
        <v>666</v>
      </c>
      <c r="G13" s="54" t="s">
        <v>662</v>
      </c>
      <c r="H13" s="54" t="s">
        <v>662</v>
      </c>
      <c r="I13" s="54" t="s">
        <v>665</v>
      </c>
      <c r="J13" s="54" t="s">
        <v>662</v>
      </c>
      <c r="K13" s="54" t="s">
        <v>662</v>
      </c>
      <c r="L13" s="54" t="s">
        <v>662</v>
      </c>
      <c r="M13" s="54" t="s">
        <v>662</v>
      </c>
      <c r="N13" s="54" t="s">
        <v>665</v>
      </c>
      <c r="O13" s="54" t="s">
        <v>662</v>
      </c>
      <c r="P13" s="54" t="s">
        <v>662</v>
      </c>
      <c r="Q13" s="54" t="s">
        <v>662</v>
      </c>
      <c r="R13" s="54" t="s">
        <v>662</v>
      </c>
      <c r="S13" s="54" t="s">
        <v>662</v>
      </c>
      <c r="T13" s="54" t="s">
        <v>662</v>
      </c>
      <c r="U13" s="71"/>
      <c r="V13" s="54" t="s">
        <v>662</v>
      </c>
      <c r="W13" s="54" t="s">
        <v>664</v>
      </c>
      <c r="X13" s="54" t="s">
        <v>662</v>
      </c>
      <c r="Y13" s="54" t="s">
        <v>663</v>
      </c>
      <c r="Z13" s="54" t="s">
        <v>662</v>
      </c>
      <c r="AA13" s="54" t="s">
        <v>662</v>
      </c>
    </row>
    <row r="14" spans="1:27" ht="37.5" x14ac:dyDescent="0.25">
      <c r="A14" s="54">
        <v>6</v>
      </c>
      <c r="B14" s="59" t="s">
        <v>661</v>
      </c>
      <c r="C14" s="54" t="s">
        <v>658</v>
      </c>
      <c r="D14" s="54" t="s">
        <v>658</v>
      </c>
      <c r="E14" s="54" t="s">
        <v>198</v>
      </c>
      <c r="F14" s="54" t="s">
        <v>658</v>
      </c>
      <c r="G14" s="54" t="s">
        <v>658</v>
      </c>
      <c r="H14" s="54" t="s">
        <v>659</v>
      </c>
      <c r="I14" s="54" t="s">
        <v>660</v>
      </c>
      <c r="J14" s="54" t="s">
        <v>658</v>
      </c>
      <c r="K14" s="54" t="s">
        <v>658</v>
      </c>
      <c r="L14" s="54" t="s">
        <v>658</v>
      </c>
      <c r="M14" s="54" t="s">
        <v>658</v>
      </c>
      <c r="N14" s="54" t="s">
        <v>660</v>
      </c>
      <c r="O14" s="54" t="s">
        <v>659</v>
      </c>
      <c r="P14" s="54" t="s">
        <v>658</v>
      </c>
      <c r="Q14" s="54" t="s">
        <v>658</v>
      </c>
      <c r="R14" s="54" t="s">
        <v>658</v>
      </c>
      <c r="S14" s="54" t="s">
        <v>658</v>
      </c>
      <c r="T14" s="54" t="s">
        <v>658</v>
      </c>
      <c r="U14" s="54" t="s">
        <v>198</v>
      </c>
      <c r="V14" s="54" t="s">
        <v>658</v>
      </c>
      <c r="W14" s="54" t="s">
        <v>658</v>
      </c>
      <c r="X14" s="54" t="s">
        <v>658</v>
      </c>
      <c r="Y14" s="54" t="s">
        <v>658</v>
      </c>
      <c r="Z14" s="54" t="s">
        <v>658</v>
      </c>
      <c r="AA14" s="54" t="s">
        <v>658</v>
      </c>
    </row>
  </sheetData>
  <sheetProtection password="A071" sheet="1" objects="1" scenarios="1"/>
  <mergeCells count="1">
    <mergeCell ref="A8:B8"/>
  </mergeCells>
  <pageMargins left="0.7" right="0.7" top="0.75" bottom="0.75" header="0.3" footer="0.3"/>
  <pageSetup paperSize="8" scale="4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Q36"/>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17" width="15.7265625" style="1" customWidth="1"/>
    <col min="18" max="16384" width="9.1796875" style="1"/>
  </cols>
  <sheetData>
    <row r="1" spans="1:17" x14ac:dyDescent="0.25">
      <c r="B1" s="3"/>
      <c r="C1" s="3"/>
      <c r="D1" s="3"/>
      <c r="E1" s="3"/>
      <c r="F1" s="3"/>
      <c r="G1" s="3"/>
      <c r="H1" s="3"/>
      <c r="I1" s="3"/>
      <c r="J1" s="3"/>
      <c r="K1" s="3"/>
      <c r="L1" s="3"/>
      <c r="M1" s="3"/>
      <c r="N1" s="3"/>
      <c r="O1" s="3"/>
      <c r="P1" s="3"/>
      <c r="Q1" s="3"/>
    </row>
    <row r="2" spans="1:17" ht="20" x14ac:dyDescent="0.25">
      <c r="A2" s="3"/>
      <c r="B2" s="3"/>
      <c r="C2" s="3"/>
      <c r="D2" s="2" t="s">
        <v>112</v>
      </c>
      <c r="E2" s="3"/>
      <c r="F2" s="3"/>
      <c r="G2" s="3"/>
      <c r="H2" s="3"/>
      <c r="I2" s="3"/>
      <c r="J2" s="3"/>
      <c r="K2" s="3"/>
      <c r="L2" s="3"/>
      <c r="M2" s="3"/>
      <c r="N2" s="3"/>
      <c r="O2" s="3"/>
      <c r="P2" s="3"/>
      <c r="Q2" s="3"/>
    </row>
    <row r="3" spans="1:17" x14ac:dyDescent="0.25">
      <c r="A3" s="3"/>
      <c r="B3" s="3"/>
      <c r="C3" s="3"/>
      <c r="D3" t="s">
        <v>555</v>
      </c>
      <c r="E3" s="3"/>
      <c r="F3" s="3"/>
      <c r="G3" s="3"/>
      <c r="H3" s="3"/>
      <c r="I3" s="3"/>
      <c r="J3" s="3"/>
      <c r="K3" s="3"/>
      <c r="L3" s="3"/>
      <c r="M3" s="3"/>
      <c r="N3" s="3"/>
      <c r="O3" s="3"/>
      <c r="P3" s="3"/>
      <c r="Q3" s="3"/>
    </row>
    <row r="4" spans="1:17" ht="13" thickBot="1" x14ac:dyDescent="0.3">
      <c r="A4" s="3"/>
      <c r="B4" s="3"/>
      <c r="C4" s="3"/>
      <c r="D4" s="3"/>
      <c r="E4" s="3"/>
      <c r="F4" s="3"/>
      <c r="G4" s="3"/>
      <c r="H4" s="3"/>
      <c r="I4" s="3"/>
      <c r="J4" s="3"/>
      <c r="K4" s="3"/>
      <c r="L4" s="3"/>
      <c r="M4" s="3"/>
      <c r="N4" s="3"/>
      <c r="O4" s="3"/>
      <c r="P4" s="3"/>
      <c r="Q4" s="5" t="str">
        <f>"Offers: "&amp; COUNTA($C$5:$Q$5)</f>
        <v>Offers: 14</v>
      </c>
    </row>
    <row r="5" spans="1:17" ht="13" x14ac:dyDescent="0.3">
      <c r="D5" s="23" t="s">
        <v>165</v>
      </c>
      <c r="E5" s="24" t="s">
        <v>165</v>
      </c>
      <c r="F5" s="24" t="s">
        <v>265</v>
      </c>
      <c r="G5" s="24" t="s">
        <v>291</v>
      </c>
      <c r="H5" s="24" t="s">
        <v>316</v>
      </c>
      <c r="I5" s="24" t="s">
        <v>332</v>
      </c>
      <c r="J5" s="24" t="s">
        <v>357</v>
      </c>
      <c r="K5" s="24" t="s">
        <v>405</v>
      </c>
      <c r="L5" s="24" t="s">
        <v>463</v>
      </c>
      <c r="M5" s="24" t="s">
        <v>463</v>
      </c>
      <c r="N5" s="24" t="s">
        <v>487</v>
      </c>
      <c r="O5" s="24" t="s">
        <v>517</v>
      </c>
      <c r="P5" s="24" t="s">
        <v>539</v>
      </c>
      <c r="Q5" s="25" t="s">
        <v>543</v>
      </c>
    </row>
    <row r="6" spans="1:17" x14ac:dyDescent="0.25">
      <c r="D6" s="26" t="s">
        <v>230</v>
      </c>
      <c r="E6" s="27" t="s">
        <v>232</v>
      </c>
      <c r="F6" s="27" t="s">
        <v>284</v>
      </c>
      <c r="G6" s="27" t="s">
        <v>284</v>
      </c>
      <c r="H6" s="27" t="s">
        <v>284</v>
      </c>
      <c r="I6" s="27" t="s">
        <v>284</v>
      </c>
      <c r="J6" s="27" t="s">
        <v>284</v>
      </c>
      <c r="K6" s="27" t="s">
        <v>284</v>
      </c>
      <c r="L6" s="27" t="s">
        <v>230</v>
      </c>
      <c r="M6" s="27" t="s">
        <v>232</v>
      </c>
      <c r="N6" s="27" t="s">
        <v>284</v>
      </c>
      <c r="O6" s="27" t="s">
        <v>284</v>
      </c>
      <c r="P6" s="27" t="s">
        <v>284</v>
      </c>
      <c r="Q6" s="28" t="s">
        <v>284</v>
      </c>
    </row>
    <row r="7" spans="1:17" ht="21" x14ac:dyDescent="0.25">
      <c r="A7" s="19" t="s">
        <v>93</v>
      </c>
      <c r="B7" s="19" t="s">
        <v>94</v>
      </c>
      <c r="C7" s="29" t="s">
        <v>88</v>
      </c>
      <c r="D7" s="20" t="s">
        <v>231</v>
      </c>
      <c r="E7" s="21" t="s">
        <v>233</v>
      </c>
      <c r="F7" s="21" t="s">
        <v>285</v>
      </c>
      <c r="G7" s="21" t="s">
        <v>285</v>
      </c>
      <c r="H7" s="21" t="s">
        <v>327</v>
      </c>
      <c r="I7" s="21" t="s">
        <v>347</v>
      </c>
      <c r="J7" s="21" t="s">
        <v>368</v>
      </c>
      <c r="K7" s="21" t="s">
        <v>446</v>
      </c>
      <c r="L7" s="21" t="s">
        <v>480</v>
      </c>
      <c r="M7" s="21" t="s">
        <v>481</v>
      </c>
      <c r="N7" s="21" t="s">
        <v>499</v>
      </c>
      <c r="O7" s="21" t="s">
        <v>534</v>
      </c>
      <c r="P7" s="21" t="s">
        <v>480</v>
      </c>
      <c r="Q7" s="22" t="s">
        <v>552</v>
      </c>
    </row>
    <row r="8" spans="1:17" ht="34.5" x14ac:dyDescent="0.25">
      <c r="A8" s="6" t="s">
        <v>1</v>
      </c>
      <c r="B8" s="6" t="s">
        <v>2</v>
      </c>
      <c r="C8" s="4" t="s">
        <v>89</v>
      </c>
      <c r="D8" s="7">
        <v>1818.9113</v>
      </c>
      <c r="E8" s="8">
        <v>2531.1635000000001</v>
      </c>
      <c r="F8" s="8">
        <v>3389.8126000000002</v>
      </c>
      <c r="G8" s="8">
        <v>2512.2997</v>
      </c>
      <c r="H8" s="8">
        <v>3427.0740999999998</v>
      </c>
      <c r="I8" s="8">
        <v>1883.66</v>
      </c>
      <c r="J8" s="8">
        <v>3275.2793000000001</v>
      </c>
      <c r="K8" s="8">
        <v>2307.0679</v>
      </c>
      <c r="L8" s="8">
        <v>1943.4184</v>
      </c>
      <c r="M8" s="8">
        <v>5360.6759000000002</v>
      </c>
      <c r="N8" s="8">
        <v>4633.2502999999997</v>
      </c>
      <c r="O8" s="8">
        <v>3060.2397999999998</v>
      </c>
      <c r="P8" s="8">
        <v>1480.3416999999999</v>
      </c>
      <c r="Q8" s="9">
        <v>1782.5740000000001</v>
      </c>
    </row>
    <row r="9" spans="1:17" x14ac:dyDescent="0.25">
      <c r="A9" s="6" t="s">
        <v>3</v>
      </c>
      <c r="B9" s="6" t="s">
        <v>4</v>
      </c>
      <c r="C9" s="4" t="s">
        <v>90</v>
      </c>
      <c r="D9" s="10">
        <v>6.3899999999999998E-2</v>
      </c>
      <c r="E9" s="11">
        <v>8.48E-2</v>
      </c>
      <c r="F9" s="11">
        <v>7.9399999999999998E-2</v>
      </c>
      <c r="G9" s="11">
        <v>7.9399999999999998E-2</v>
      </c>
      <c r="H9" s="11">
        <v>8.4400000000000003E-2</v>
      </c>
      <c r="I9" s="11">
        <v>8.4000000000000005E-2</v>
      </c>
      <c r="J9" s="11">
        <v>8.2000000000000003E-2</v>
      </c>
      <c r="K9" s="11">
        <v>6.9599999999999995E-2</v>
      </c>
      <c r="L9" s="11">
        <v>6.7299999999999999E-2</v>
      </c>
      <c r="M9" s="11">
        <v>2.5399999999999999E-2</v>
      </c>
      <c r="N9" s="11">
        <v>8.1500000000000003E-2</v>
      </c>
      <c r="O9" s="11">
        <v>8.2299999999999998E-2</v>
      </c>
      <c r="P9" s="11">
        <v>6.2E-2</v>
      </c>
      <c r="Q9" s="12">
        <v>5.2400000000000002E-2</v>
      </c>
    </row>
    <row r="10" spans="1:17" x14ac:dyDescent="0.25">
      <c r="A10" s="6" t="s">
        <v>63</v>
      </c>
      <c r="B10" s="6" t="s">
        <v>64</v>
      </c>
      <c r="C10" s="4" t="s">
        <v>90</v>
      </c>
      <c r="D10" s="10">
        <v>0.3407</v>
      </c>
      <c r="E10" s="11">
        <v>0.45429999999999998</v>
      </c>
      <c r="F10" s="11">
        <v>0.31269999999999998</v>
      </c>
      <c r="G10" s="11">
        <v>0.31269999999999998</v>
      </c>
      <c r="H10" s="11">
        <v>0.48909999999999998</v>
      </c>
      <c r="I10" s="11">
        <v>0.60429999999999995</v>
      </c>
      <c r="J10" s="11">
        <v>0.5413</v>
      </c>
      <c r="K10" s="11">
        <v>0.27750000000000002</v>
      </c>
      <c r="L10" s="11">
        <v>0.44359999999999999</v>
      </c>
      <c r="M10" s="11">
        <v>0.1333</v>
      </c>
      <c r="N10" s="11">
        <v>0.51670000000000005</v>
      </c>
      <c r="O10" s="11">
        <v>0.49669999999999997</v>
      </c>
      <c r="P10" s="11">
        <v>0.40820000000000001</v>
      </c>
      <c r="Q10" s="12">
        <v>0.32750000000000001</v>
      </c>
    </row>
    <row r="11" spans="1:17" ht="23" x14ac:dyDescent="0.25">
      <c r="A11" s="6" t="s">
        <v>5</v>
      </c>
      <c r="B11" s="6" t="s">
        <v>6</v>
      </c>
      <c r="C11" s="4" t="s">
        <v>92</v>
      </c>
      <c r="D11" s="7">
        <v>177.45599999999999</v>
      </c>
      <c r="E11" s="8">
        <v>189.2893</v>
      </c>
      <c r="F11" s="8">
        <v>857.16369999999995</v>
      </c>
      <c r="G11" s="8">
        <v>857.16369999999995</v>
      </c>
      <c r="H11" s="8">
        <v>1034.4938999999999</v>
      </c>
      <c r="I11" s="8">
        <v>179.59979999999999</v>
      </c>
      <c r="J11" s="8">
        <v>660.22479999999996</v>
      </c>
      <c r="K11" s="8">
        <v>589.97090000000003</v>
      </c>
      <c r="L11" s="8">
        <v>476.16820000000001</v>
      </c>
      <c r="M11" s="8">
        <v>612.15700000000004</v>
      </c>
      <c r="N11" s="8">
        <v>1030.1948</v>
      </c>
      <c r="O11" s="8">
        <v>88.476699999999994</v>
      </c>
      <c r="P11" s="8">
        <v>462.60270000000003</v>
      </c>
      <c r="Q11" s="9">
        <v>497.82589999999999</v>
      </c>
    </row>
    <row r="12" spans="1:17" ht="23" x14ac:dyDescent="0.25">
      <c r="A12" s="6" t="s">
        <v>7</v>
      </c>
      <c r="B12" s="6" t="s">
        <v>8</v>
      </c>
      <c r="C12" s="4" t="s">
        <v>92</v>
      </c>
      <c r="D12" s="7">
        <v>319.42079999999999</v>
      </c>
      <c r="E12" s="8">
        <v>340.72070000000002</v>
      </c>
      <c r="F12" s="8">
        <v>840.74400000000003</v>
      </c>
      <c r="G12" s="8">
        <v>840.74400000000003</v>
      </c>
      <c r="H12" s="8">
        <v>1034.4938999999999</v>
      </c>
      <c r="I12" s="8">
        <v>254.2028</v>
      </c>
      <c r="J12" s="8">
        <v>0</v>
      </c>
      <c r="K12" s="13" t="s">
        <v>440</v>
      </c>
      <c r="L12" s="8">
        <v>476.16820000000001</v>
      </c>
      <c r="M12" s="8">
        <v>612.15700000000004</v>
      </c>
      <c r="N12" s="8">
        <v>1030.1948</v>
      </c>
      <c r="O12" s="8">
        <v>88.476699999999994</v>
      </c>
      <c r="P12" s="8">
        <v>462.60270000000003</v>
      </c>
      <c r="Q12" s="9">
        <v>0</v>
      </c>
    </row>
    <row r="13" spans="1:17" x14ac:dyDescent="0.25">
      <c r="A13" s="6" t="s">
        <v>9</v>
      </c>
      <c r="B13" s="6" t="s">
        <v>10</v>
      </c>
      <c r="C13" s="4" t="s">
        <v>92</v>
      </c>
      <c r="D13" s="7">
        <v>177.45599999999999</v>
      </c>
      <c r="E13" s="8">
        <v>189.2893</v>
      </c>
      <c r="F13" s="8">
        <v>840.74400000000003</v>
      </c>
      <c r="G13" s="8">
        <v>840.74400000000003</v>
      </c>
      <c r="H13" s="8">
        <v>1034.4938999999999</v>
      </c>
      <c r="I13" s="8">
        <v>254.2028</v>
      </c>
      <c r="J13" s="8">
        <v>336.2636</v>
      </c>
      <c r="K13" s="8">
        <v>589.97090000000003</v>
      </c>
      <c r="L13" s="8">
        <v>476.16820000000001</v>
      </c>
      <c r="M13" s="8">
        <v>612.15700000000004</v>
      </c>
      <c r="N13" s="8">
        <v>1030.1948</v>
      </c>
      <c r="O13" s="8">
        <v>88.476699999999994</v>
      </c>
      <c r="P13" s="8">
        <v>462.60270000000003</v>
      </c>
      <c r="Q13" s="9">
        <v>0</v>
      </c>
    </row>
    <row r="14" spans="1:17" x14ac:dyDescent="0.25">
      <c r="A14" s="6" t="s">
        <v>11</v>
      </c>
      <c r="B14" s="6" t="s">
        <v>12</v>
      </c>
      <c r="C14" s="4" t="s">
        <v>92</v>
      </c>
      <c r="D14" s="7">
        <v>177.45599999999999</v>
      </c>
      <c r="E14" s="8">
        <v>189.2893</v>
      </c>
      <c r="F14" s="8">
        <v>1528.6086</v>
      </c>
      <c r="G14" s="8">
        <v>1528.6086</v>
      </c>
      <c r="H14" s="8">
        <v>1034.4938999999999</v>
      </c>
      <c r="I14" s="8">
        <v>556.06870000000004</v>
      </c>
      <c r="J14" s="8">
        <v>1230.2326</v>
      </c>
      <c r="K14" s="8">
        <v>0</v>
      </c>
      <c r="L14" s="8">
        <v>476.16820000000001</v>
      </c>
      <c r="M14" s="8">
        <v>612.15700000000004</v>
      </c>
      <c r="N14" s="8">
        <v>1030.1948</v>
      </c>
      <c r="O14" s="8">
        <v>200.23670000000001</v>
      </c>
      <c r="P14" s="8">
        <v>462.60270000000003</v>
      </c>
      <c r="Q14" s="9">
        <v>0</v>
      </c>
    </row>
    <row r="15" spans="1:17" ht="23" x14ac:dyDescent="0.25">
      <c r="A15" s="6" t="s">
        <v>13</v>
      </c>
      <c r="B15" s="6" t="s">
        <v>14</v>
      </c>
      <c r="C15" s="4" t="s">
        <v>92</v>
      </c>
      <c r="D15" s="7">
        <v>319.42079999999999</v>
      </c>
      <c r="E15" s="8">
        <v>340.72070000000002</v>
      </c>
      <c r="F15" s="8">
        <v>840.74400000000003</v>
      </c>
      <c r="G15" s="8">
        <v>840.74400000000003</v>
      </c>
      <c r="H15" s="8">
        <v>1034.4938999999999</v>
      </c>
      <c r="I15" s="8">
        <v>254.2028</v>
      </c>
      <c r="J15" s="8">
        <v>0</v>
      </c>
      <c r="K15" s="8">
        <v>0</v>
      </c>
      <c r="L15" s="8">
        <v>476.16820000000001</v>
      </c>
      <c r="M15" s="8">
        <v>612.15700000000004</v>
      </c>
      <c r="N15" s="8">
        <v>1030.1948</v>
      </c>
      <c r="O15" s="13" t="s">
        <v>519</v>
      </c>
      <c r="P15" s="8">
        <v>462.60270000000003</v>
      </c>
      <c r="Q15" s="9">
        <v>0</v>
      </c>
    </row>
    <row r="16" spans="1:17" ht="23" x14ac:dyDescent="0.25">
      <c r="A16" s="6" t="s">
        <v>15</v>
      </c>
      <c r="B16" s="6" t="s">
        <v>16</v>
      </c>
      <c r="C16" s="4" t="s">
        <v>92</v>
      </c>
      <c r="D16" s="7">
        <v>319.42079999999999</v>
      </c>
      <c r="E16" s="8">
        <v>340.72070000000002</v>
      </c>
      <c r="F16" s="8">
        <v>840.74400000000003</v>
      </c>
      <c r="G16" s="8">
        <v>840.74400000000003</v>
      </c>
      <c r="H16" s="8">
        <v>1034.4938999999999</v>
      </c>
      <c r="I16" s="8">
        <v>254.2028</v>
      </c>
      <c r="J16" s="8">
        <v>1280.3441</v>
      </c>
      <c r="K16" s="8">
        <v>0</v>
      </c>
      <c r="L16" s="8">
        <v>476.16820000000001</v>
      </c>
      <c r="M16" s="8">
        <v>612.15700000000004</v>
      </c>
      <c r="N16" s="8">
        <v>1030.1948</v>
      </c>
      <c r="O16" s="13" t="s">
        <v>519</v>
      </c>
      <c r="P16" s="8">
        <v>462.60270000000003</v>
      </c>
      <c r="Q16" s="9">
        <v>0</v>
      </c>
    </row>
    <row r="17" spans="1:17" x14ac:dyDescent="0.25">
      <c r="A17" s="6" t="s">
        <v>17</v>
      </c>
      <c r="B17" s="6" t="s">
        <v>18</v>
      </c>
      <c r="C17" s="4" t="s">
        <v>92</v>
      </c>
      <c r="D17" s="7">
        <v>177.45599999999999</v>
      </c>
      <c r="E17" s="8">
        <v>189.2893</v>
      </c>
      <c r="F17" s="8">
        <v>857.16369999999995</v>
      </c>
      <c r="G17" s="8">
        <v>857.16369999999995</v>
      </c>
      <c r="H17" s="8">
        <v>1034.4938999999999</v>
      </c>
      <c r="I17" s="8">
        <v>254.2028</v>
      </c>
      <c r="J17" s="8">
        <v>401.87599999999998</v>
      </c>
      <c r="K17" s="8">
        <v>589.97090000000003</v>
      </c>
      <c r="L17" s="8">
        <v>476.16820000000001</v>
      </c>
      <c r="M17" s="8">
        <v>612.15700000000004</v>
      </c>
      <c r="N17" s="8">
        <v>1030.1948</v>
      </c>
      <c r="O17" s="8">
        <v>88.476699999999994</v>
      </c>
      <c r="P17" s="8">
        <v>462.60270000000003</v>
      </c>
      <c r="Q17" s="9">
        <v>419.22179999999997</v>
      </c>
    </row>
    <row r="18" spans="1:17" ht="23" x14ac:dyDescent="0.25">
      <c r="A18" s="6" t="s">
        <v>19</v>
      </c>
      <c r="B18" s="6" t="s">
        <v>20</v>
      </c>
      <c r="C18" s="4" t="s">
        <v>92</v>
      </c>
      <c r="D18" s="7">
        <v>319.42079999999999</v>
      </c>
      <c r="E18" s="8">
        <v>340.72070000000002</v>
      </c>
      <c r="F18" s="8">
        <v>2040.8659</v>
      </c>
      <c r="G18" s="8">
        <v>2040.8659</v>
      </c>
      <c r="H18" s="8">
        <v>1034.4938999999999</v>
      </c>
      <c r="I18" s="8">
        <v>254.2028</v>
      </c>
      <c r="J18" s="8">
        <v>664.32560000000001</v>
      </c>
      <c r="K18" s="8">
        <v>644.22109999999998</v>
      </c>
      <c r="L18" s="8">
        <v>476.16820000000001</v>
      </c>
      <c r="M18" s="8">
        <v>612.15700000000004</v>
      </c>
      <c r="N18" s="8">
        <v>1030.1948</v>
      </c>
      <c r="O18" s="8">
        <v>116.41670000000001</v>
      </c>
      <c r="P18" s="8">
        <v>462.60270000000003</v>
      </c>
      <c r="Q18" s="9">
        <v>0</v>
      </c>
    </row>
    <row r="19" spans="1:17" ht="23" x14ac:dyDescent="0.25">
      <c r="A19" s="6" t="s">
        <v>21</v>
      </c>
      <c r="B19" s="6" t="s">
        <v>22</v>
      </c>
      <c r="C19" s="4" t="s">
        <v>92</v>
      </c>
      <c r="D19" s="7">
        <v>319.42079999999999</v>
      </c>
      <c r="E19" s="8">
        <v>340.72070000000002</v>
      </c>
      <c r="F19" s="8">
        <v>840.74400000000003</v>
      </c>
      <c r="G19" s="8">
        <v>840.74400000000003</v>
      </c>
      <c r="H19" s="8">
        <v>1034.4938999999999</v>
      </c>
      <c r="I19" s="8">
        <v>41.446100000000001</v>
      </c>
      <c r="J19" s="8">
        <v>0</v>
      </c>
      <c r="K19" s="8">
        <v>0</v>
      </c>
      <c r="L19" s="8">
        <v>476.16820000000001</v>
      </c>
      <c r="M19" s="8">
        <v>612.15700000000004</v>
      </c>
      <c r="N19" s="8">
        <v>1030.1948</v>
      </c>
      <c r="O19" s="8">
        <v>88.476699999999994</v>
      </c>
      <c r="P19" s="8">
        <v>462.60270000000003</v>
      </c>
      <c r="Q19" s="9">
        <v>0</v>
      </c>
    </row>
    <row r="20" spans="1:17" ht="20" x14ac:dyDescent="0.25">
      <c r="A20" s="6" t="s">
        <v>23</v>
      </c>
      <c r="B20" s="6" t="s">
        <v>24</v>
      </c>
      <c r="C20" s="4" t="s">
        <v>89</v>
      </c>
      <c r="D20" s="30" t="s">
        <v>225</v>
      </c>
      <c r="E20" s="13" t="s">
        <v>179</v>
      </c>
      <c r="F20" s="8">
        <v>0</v>
      </c>
      <c r="G20" s="8">
        <v>0</v>
      </c>
      <c r="H20" s="13" t="s">
        <v>179</v>
      </c>
      <c r="I20" s="8">
        <v>451.94220000000001</v>
      </c>
      <c r="J20" s="8">
        <v>224.0992</v>
      </c>
      <c r="K20" s="8">
        <v>114.26739999999999</v>
      </c>
      <c r="L20" s="8">
        <v>340.75790000000001</v>
      </c>
      <c r="M20" s="8">
        <v>0</v>
      </c>
      <c r="N20" s="8">
        <v>215.5326</v>
      </c>
      <c r="O20" s="8">
        <v>161.43119999999999</v>
      </c>
      <c r="P20" s="8">
        <v>303.5831</v>
      </c>
      <c r="Q20" s="9">
        <v>89.490700000000004</v>
      </c>
    </row>
    <row r="21" spans="1:17" ht="20" x14ac:dyDescent="0.25">
      <c r="A21" s="6" t="s">
        <v>51</v>
      </c>
      <c r="B21" s="6" t="s">
        <v>52</v>
      </c>
      <c r="C21" s="4" t="s">
        <v>89</v>
      </c>
      <c r="D21" s="7">
        <v>189.86369999999999</v>
      </c>
      <c r="E21" s="8">
        <v>311.75189999999998</v>
      </c>
      <c r="F21" s="8">
        <v>0</v>
      </c>
      <c r="G21" s="8">
        <v>0</v>
      </c>
      <c r="H21" s="8">
        <v>377.8152</v>
      </c>
      <c r="I21" s="8">
        <v>734.10730000000001</v>
      </c>
      <c r="J21" s="8">
        <v>320.15570000000002</v>
      </c>
      <c r="K21" s="8">
        <v>163.24590000000001</v>
      </c>
      <c r="L21" s="8">
        <v>508.90469999999999</v>
      </c>
      <c r="M21" s="8">
        <v>475.73340000000002</v>
      </c>
      <c r="N21" s="8">
        <v>413.4726</v>
      </c>
      <c r="O21" s="13" t="s">
        <v>526</v>
      </c>
      <c r="P21" s="8">
        <v>455.37459999999999</v>
      </c>
      <c r="Q21" s="9">
        <v>166.01179999999999</v>
      </c>
    </row>
    <row r="22" spans="1:17" ht="30" x14ac:dyDescent="0.25">
      <c r="A22" s="6" t="s">
        <v>53</v>
      </c>
      <c r="B22" s="6" t="s">
        <v>54</v>
      </c>
      <c r="C22" s="4" t="s">
        <v>89</v>
      </c>
      <c r="D22" s="30" t="s">
        <v>190</v>
      </c>
      <c r="E22" s="13" t="s">
        <v>234</v>
      </c>
      <c r="F22" s="8">
        <v>0</v>
      </c>
      <c r="G22" s="8">
        <v>0</v>
      </c>
      <c r="H22" s="13" t="s">
        <v>234</v>
      </c>
      <c r="I22" s="8">
        <v>733.18169999999998</v>
      </c>
      <c r="J22" s="13" t="s">
        <v>358</v>
      </c>
      <c r="K22" s="13" t="s">
        <v>447</v>
      </c>
      <c r="L22" s="8">
        <v>723.15070000000003</v>
      </c>
      <c r="M22" s="8">
        <v>0</v>
      </c>
      <c r="N22" s="13" t="s">
        <v>489</v>
      </c>
      <c r="O22" s="13" t="s">
        <v>535</v>
      </c>
      <c r="P22" s="8">
        <v>570.28800000000001</v>
      </c>
      <c r="Q22" s="9">
        <v>0</v>
      </c>
    </row>
    <row r="23" spans="1:17" ht="20" x14ac:dyDescent="0.25">
      <c r="A23" s="6" t="s">
        <v>43</v>
      </c>
      <c r="B23" s="6" t="s">
        <v>44</v>
      </c>
      <c r="C23" s="4" t="s">
        <v>89</v>
      </c>
      <c r="D23" s="7">
        <v>262.80520000000001</v>
      </c>
      <c r="E23" s="8">
        <v>731.00490000000002</v>
      </c>
      <c r="F23" s="13" t="s">
        <v>271</v>
      </c>
      <c r="G23" s="13" t="s">
        <v>271</v>
      </c>
      <c r="H23" s="8">
        <v>887.56579999999997</v>
      </c>
      <c r="I23" s="8">
        <v>459.07089999999999</v>
      </c>
      <c r="J23" s="8">
        <v>619.21709999999996</v>
      </c>
      <c r="K23" s="8">
        <v>204.0515</v>
      </c>
      <c r="L23" s="8">
        <v>435.99149999999997</v>
      </c>
      <c r="M23" s="8">
        <v>857.01969999999994</v>
      </c>
      <c r="N23" s="8">
        <v>859.10320000000002</v>
      </c>
      <c r="O23" s="13" t="s">
        <v>527</v>
      </c>
      <c r="P23" s="8">
        <v>390.3211</v>
      </c>
      <c r="Q23" s="9">
        <v>232.15719999999999</v>
      </c>
    </row>
    <row r="24" spans="1:17" x14ac:dyDescent="0.25">
      <c r="A24" s="6" t="s">
        <v>45</v>
      </c>
      <c r="B24" s="6" t="s">
        <v>46</v>
      </c>
      <c r="C24" s="4" t="s">
        <v>89</v>
      </c>
      <c r="D24" s="7">
        <v>112.5213</v>
      </c>
      <c r="E24" s="8">
        <v>318.20280000000002</v>
      </c>
      <c r="F24" s="8">
        <v>143.8783</v>
      </c>
      <c r="G24" s="8">
        <v>143.8783</v>
      </c>
      <c r="H24" s="8">
        <v>386.81079999999997</v>
      </c>
      <c r="I24" s="8">
        <v>536.9067</v>
      </c>
      <c r="J24" s="8">
        <v>304.68759999999997</v>
      </c>
      <c r="K24" s="8">
        <v>93.864599999999996</v>
      </c>
      <c r="L24" s="8">
        <v>270.82060000000001</v>
      </c>
      <c r="M24" s="8">
        <v>1804.9884999999999</v>
      </c>
      <c r="N24" s="8">
        <v>391.09359999999998</v>
      </c>
      <c r="O24" s="8">
        <v>82.345399999999998</v>
      </c>
      <c r="P24" s="8">
        <v>242.8664</v>
      </c>
      <c r="Q24" s="9">
        <v>95.9756</v>
      </c>
    </row>
    <row r="25" spans="1:17" x14ac:dyDescent="0.25">
      <c r="A25" s="6" t="s">
        <v>55</v>
      </c>
      <c r="B25" s="6" t="s">
        <v>56</v>
      </c>
      <c r="C25" s="4" t="s">
        <v>89</v>
      </c>
      <c r="D25" s="7">
        <v>726.24929999999995</v>
      </c>
      <c r="E25" s="8">
        <v>1228.2451000000001</v>
      </c>
      <c r="F25" s="8">
        <v>430.64240000000001</v>
      </c>
      <c r="G25" s="8">
        <v>430.64240000000001</v>
      </c>
      <c r="H25" s="8">
        <v>1491.7701</v>
      </c>
      <c r="I25" s="8">
        <v>506.26420000000002</v>
      </c>
      <c r="J25" s="8">
        <v>1243.1418000000001</v>
      </c>
      <c r="K25" s="8">
        <v>760.29290000000003</v>
      </c>
      <c r="L25" s="8">
        <v>419.6232</v>
      </c>
      <c r="M25" s="8">
        <v>2212.5102000000002</v>
      </c>
      <c r="N25" s="8">
        <v>1349.2541000000001</v>
      </c>
      <c r="O25" s="8">
        <v>456.41559999999998</v>
      </c>
      <c r="P25" s="8">
        <v>375.86470000000003</v>
      </c>
      <c r="Q25" s="9">
        <v>553.89679999999998</v>
      </c>
    </row>
    <row r="26" spans="1:17" ht="50" x14ac:dyDescent="0.25">
      <c r="A26" s="6" t="s">
        <v>25</v>
      </c>
      <c r="B26" s="6" t="s">
        <v>26</v>
      </c>
      <c r="C26" s="4" t="s">
        <v>89</v>
      </c>
      <c r="D26" s="30" t="s">
        <v>170</v>
      </c>
      <c r="E26" s="13" t="s">
        <v>185</v>
      </c>
      <c r="F26" s="8">
        <v>2133.6325999999999</v>
      </c>
      <c r="G26" s="8">
        <v>2133.6325999999999</v>
      </c>
      <c r="H26" s="13" t="s">
        <v>185</v>
      </c>
      <c r="I26" s="8">
        <v>0</v>
      </c>
      <c r="J26" s="8">
        <v>41.8279</v>
      </c>
      <c r="K26" s="8">
        <v>230.7756</v>
      </c>
      <c r="L26" s="8">
        <v>144.33850000000001</v>
      </c>
      <c r="M26" s="8">
        <v>262.35300000000001</v>
      </c>
      <c r="N26" s="8">
        <v>18.226500000000001</v>
      </c>
      <c r="O26" s="13" t="s">
        <v>530</v>
      </c>
      <c r="P26" s="8">
        <v>129.3698</v>
      </c>
      <c r="Q26" s="9">
        <v>0</v>
      </c>
    </row>
    <row r="27" spans="1:17" ht="20" x14ac:dyDescent="0.25">
      <c r="A27" s="6" t="s">
        <v>27</v>
      </c>
      <c r="B27" s="6" t="s">
        <v>28</v>
      </c>
      <c r="C27" s="4" t="s">
        <v>89</v>
      </c>
      <c r="D27" s="7">
        <v>192.3623</v>
      </c>
      <c r="E27" s="8">
        <v>205.18960000000001</v>
      </c>
      <c r="F27" s="8">
        <v>5961.1839</v>
      </c>
      <c r="G27" s="8">
        <v>5961.1839</v>
      </c>
      <c r="H27" s="8">
        <v>0</v>
      </c>
      <c r="I27" s="8">
        <v>167.166</v>
      </c>
      <c r="J27" s="8">
        <v>109.5727</v>
      </c>
      <c r="K27" s="13" t="s">
        <v>408</v>
      </c>
      <c r="L27" s="8">
        <v>144.33850000000001</v>
      </c>
      <c r="M27" s="8">
        <v>262.35300000000001</v>
      </c>
      <c r="N27" s="8">
        <v>18.226500000000001</v>
      </c>
      <c r="O27" s="8">
        <v>13.8148</v>
      </c>
      <c r="P27" s="8">
        <v>129.3698</v>
      </c>
      <c r="Q27" s="9">
        <v>0</v>
      </c>
    </row>
    <row r="28" spans="1:17" ht="23" x14ac:dyDescent="0.25">
      <c r="A28" s="6" t="s">
        <v>29</v>
      </c>
      <c r="B28" s="6" t="s">
        <v>30</v>
      </c>
      <c r="C28" s="4" t="s">
        <v>89</v>
      </c>
      <c r="D28" s="7">
        <v>245.40029999999999</v>
      </c>
      <c r="E28" s="13" t="s">
        <v>174</v>
      </c>
      <c r="F28" s="8">
        <v>18269.460800000001</v>
      </c>
      <c r="G28" s="8">
        <v>18269.460800000001</v>
      </c>
      <c r="H28" s="13" t="s">
        <v>174</v>
      </c>
      <c r="I28" s="8">
        <v>373.01499999999999</v>
      </c>
      <c r="J28" s="8">
        <v>169.77209999999999</v>
      </c>
      <c r="K28" s="13" t="s">
        <v>408</v>
      </c>
      <c r="L28" s="8">
        <v>144.33850000000001</v>
      </c>
      <c r="M28" s="13" t="s">
        <v>482</v>
      </c>
      <c r="N28" s="8">
        <v>6395.1324000000004</v>
      </c>
      <c r="O28" s="13" t="s">
        <v>521</v>
      </c>
      <c r="P28" s="8">
        <v>129.3698</v>
      </c>
      <c r="Q28" s="9">
        <v>21.982900000000001</v>
      </c>
    </row>
    <row r="29" spans="1:17" ht="20" x14ac:dyDescent="0.25">
      <c r="A29" s="6" t="s">
        <v>31</v>
      </c>
      <c r="B29" s="6" t="s">
        <v>32</v>
      </c>
      <c r="C29" s="4" t="s">
        <v>89</v>
      </c>
      <c r="D29" s="7">
        <v>1419.6478999999999</v>
      </c>
      <c r="E29" s="8">
        <v>1514.3142</v>
      </c>
      <c r="F29" s="8">
        <v>173566.37100000001</v>
      </c>
      <c r="G29" s="8">
        <v>173566.37100000001</v>
      </c>
      <c r="H29" s="8">
        <v>0</v>
      </c>
      <c r="I29" s="8">
        <v>167.166</v>
      </c>
      <c r="J29" s="8">
        <v>446.00029999999998</v>
      </c>
      <c r="K29" s="13" t="s">
        <v>408</v>
      </c>
      <c r="L29" s="8">
        <v>144.33850000000001</v>
      </c>
      <c r="M29" s="8">
        <v>262.35300000000001</v>
      </c>
      <c r="N29" s="8">
        <v>6498.1517999999996</v>
      </c>
      <c r="O29" s="8">
        <v>248.35570000000001</v>
      </c>
      <c r="P29" s="8">
        <v>129.3698</v>
      </c>
      <c r="Q29" s="9">
        <v>0</v>
      </c>
    </row>
    <row r="30" spans="1:17" ht="50" x14ac:dyDescent="0.25">
      <c r="A30" s="6" t="s">
        <v>33</v>
      </c>
      <c r="B30" s="6" t="s">
        <v>34</v>
      </c>
      <c r="C30" s="4" t="s">
        <v>89</v>
      </c>
      <c r="D30" s="30" t="s">
        <v>169</v>
      </c>
      <c r="E30" s="8">
        <v>0</v>
      </c>
      <c r="F30" s="8">
        <v>8928.7885000000006</v>
      </c>
      <c r="G30" s="8">
        <v>8928.7885000000006</v>
      </c>
      <c r="H30" s="8">
        <v>0</v>
      </c>
      <c r="I30" s="8">
        <v>167.166</v>
      </c>
      <c r="J30" s="8">
        <v>244.2422</v>
      </c>
      <c r="K30" s="13" t="s">
        <v>414</v>
      </c>
      <c r="L30" s="8">
        <v>144.33850000000001</v>
      </c>
      <c r="M30" s="8">
        <v>262.35300000000001</v>
      </c>
      <c r="N30" s="8">
        <v>3962.2876999999999</v>
      </c>
      <c r="O30" s="13" t="s">
        <v>522</v>
      </c>
      <c r="P30" s="8">
        <v>129.3698</v>
      </c>
      <c r="Q30" s="9">
        <v>0</v>
      </c>
    </row>
    <row r="31" spans="1:17" ht="20" x14ac:dyDescent="0.25">
      <c r="A31" s="6" t="s">
        <v>35</v>
      </c>
      <c r="B31" s="6" t="s">
        <v>36</v>
      </c>
      <c r="C31" s="4" t="s">
        <v>89</v>
      </c>
      <c r="D31" s="30" t="s">
        <v>170</v>
      </c>
      <c r="E31" s="8">
        <v>65.418400000000005</v>
      </c>
      <c r="F31" s="13" t="s">
        <v>170</v>
      </c>
      <c r="G31" s="13" t="s">
        <v>170</v>
      </c>
      <c r="H31" s="13" t="s">
        <v>328</v>
      </c>
      <c r="I31" s="8">
        <v>93.281300000000002</v>
      </c>
      <c r="J31" s="8">
        <v>156.51840000000001</v>
      </c>
      <c r="K31" s="13" t="s">
        <v>448</v>
      </c>
      <c r="L31" s="8">
        <v>92.004599999999996</v>
      </c>
      <c r="M31" s="8">
        <v>285.09019999999998</v>
      </c>
      <c r="N31" s="8">
        <v>120.8498</v>
      </c>
      <c r="O31" s="8">
        <v>97.914199999999994</v>
      </c>
      <c r="P31" s="8">
        <v>40.925899999999999</v>
      </c>
      <c r="Q31" s="14" t="s">
        <v>508</v>
      </c>
    </row>
    <row r="32" spans="1:17" x14ac:dyDescent="0.25">
      <c r="A32" s="6" t="s">
        <v>39</v>
      </c>
      <c r="B32" s="6" t="s">
        <v>38</v>
      </c>
      <c r="C32" s="4" t="s">
        <v>89</v>
      </c>
      <c r="D32" s="7">
        <v>92.3339</v>
      </c>
      <c r="E32" s="8">
        <v>81.106700000000004</v>
      </c>
      <c r="F32" s="8">
        <v>39.092700000000001</v>
      </c>
      <c r="G32" s="8">
        <v>39.092700000000001</v>
      </c>
      <c r="H32" s="8">
        <v>84.483699999999999</v>
      </c>
      <c r="I32" s="8">
        <v>196.2611</v>
      </c>
      <c r="J32" s="8">
        <v>52.654000000000003</v>
      </c>
      <c r="K32" s="8">
        <v>59.050199999999997</v>
      </c>
      <c r="L32" s="8">
        <v>94.043199999999999</v>
      </c>
      <c r="M32" s="8">
        <v>173.15299999999999</v>
      </c>
      <c r="N32" s="8">
        <v>360.2987</v>
      </c>
      <c r="O32" s="8">
        <v>43.167299999999997</v>
      </c>
      <c r="P32" s="8">
        <v>83.962400000000002</v>
      </c>
      <c r="Q32" s="9">
        <v>73.927099999999996</v>
      </c>
    </row>
    <row r="33" spans="1:17" x14ac:dyDescent="0.25">
      <c r="A33" s="6" t="s">
        <v>41</v>
      </c>
      <c r="B33" s="6" t="s">
        <v>40</v>
      </c>
      <c r="C33" s="4" t="s">
        <v>89</v>
      </c>
      <c r="D33" s="7">
        <v>202.01589999999999</v>
      </c>
      <c r="E33" s="8">
        <v>211.18629999999999</v>
      </c>
      <c r="F33" s="8">
        <v>116.53879999999999</v>
      </c>
      <c r="G33" s="8">
        <v>116.53879999999999</v>
      </c>
      <c r="H33" s="8">
        <v>217.24369999999999</v>
      </c>
      <c r="I33" s="8">
        <v>481.35509999999999</v>
      </c>
      <c r="J33" s="8">
        <v>477.4615</v>
      </c>
      <c r="K33" s="8">
        <v>191.36170000000001</v>
      </c>
      <c r="L33" s="8">
        <v>339.26979999999998</v>
      </c>
      <c r="M33" s="13" t="s">
        <v>182</v>
      </c>
      <c r="N33" s="8">
        <v>511.56299999999999</v>
      </c>
      <c r="O33" s="8">
        <v>110.20780000000001</v>
      </c>
      <c r="P33" s="8">
        <v>303.5831</v>
      </c>
      <c r="Q33" s="9">
        <v>120.61799999999999</v>
      </c>
    </row>
    <row r="34" spans="1:17" x14ac:dyDescent="0.25">
      <c r="A34" s="6" t="s">
        <v>57</v>
      </c>
      <c r="B34" s="6" t="s">
        <v>42</v>
      </c>
      <c r="C34" s="4" t="s">
        <v>89</v>
      </c>
      <c r="D34" s="7">
        <v>35.647399999999998</v>
      </c>
      <c r="E34" s="8">
        <v>38.0244</v>
      </c>
      <c r="F34" s="8">
        <v>5362.7150000000001</v>
      </c>
      <c r="G34" s="8">
        <v>5362.7150000000001</v>
      </c>
      <c r="H34" s="8">
        <v>84.483699999999999</v>
      </c>
      <c r="I34" s="8">
        <v>275.4923</v>
      </c>
      <c r="J34" s="8">
        <v>333.67189999999999</v>
      </c>
      <c r="K34" s="8">
        <v>233.90090000000001</v>
      </c>
      <c r="L34" s="8">
        <v>0</v>
      </c>
      <c r="M34" s="8">
        <v>134.67449999999999</v>
      </c>
      <c r="N34" s="8">
        <v>567.85919999999999</v>
      </c>
      <c r="O34" s="8">
        <v>110.7045</v>
      </c>
      <c r="P34" s="8">
        <v>115.6507</v>
      </c>
      <c r="Q34" s="9">
        <v>27.511399999999998</v>
      </c>
    </row>
    <row r="35" spans="1:17" x14ac:dyDescent="0.25">
      <c r="A35" s="6" t="s">
        <v>47</v>
      </c>
      <c r="B35" s="6" t="s">
        <v>48</v>
      </c>
      <c r="C35" s="4" t="s">
        <v>91</v>
      </c>
      <c r="D35" s="7">
        <v>1033.5037</v>
      </c>
      <c r="E35" s="8">
        <v>2755.0826999999999</v>
      </c>
      <c r="F35" s="8">
        <v>2421.8843000000002</v>
      </c>
      <c r="G35" s="8">
        <v>2421.8843000000002</v>
      </c>
      <c r="H35" s="8">
        <v>2638.7089999999998</v>
      </c>
      <c r="I35" s="8">
        <v>25.088799999999999</v>
      </c>
      <c r="J35" s="8">
        <v>1305.3588</v>
      </c>
      <c r="K35" s="8">
        <v>978.226</v>
      </c>
      <c r="L35" s="8">
        <v>14.8803</v>
      </c>
      <c r="M35" s="8">
        <v>132.9255</v>
      </c>
      <c r="N35" s="8">
        <v>3153.4263000000001</v>
      </c>
      <c r="O35" s="8">
        <v>74.320400000000006</v>
      </c>
      <c r="P35" s="8">
        <v>19.516100000000002</v>
      </c>
      <c r="Q35" s="9">
        <v>28.533300000000001</v>
      </c>
    </row>
    <row r="36" spans="1:17" ht="20.5" thickBot="1" x14ac:dyDescent="0.3">
      <c r="A36" s="6" t="s">
        <v>49</v>
      </c>
      <c r="B36" s="6" t="s">
        <v>50</v>
      </c>
      <c r="C36" s="4" t="s">
        <v>91</v>
      </c>
      <c r="D36" s="31" t="s">
        <v>190</v>
      </c>
      <c r="E36" s="16">
        <v>0</v>
      </c>
      <c r="F36" s="17" t="s">
        <v>198</v>
      </c>
      <c r="G36" s="17" t="s">
        <v>198</v>
      </c>
      <c r="H36" s="16">
        <v>0</v>
      </c>
      <c r="I36" s="16">
        <v>0</v>
      </c>
      <c r="J36" s="16">
        <v>673.64260000000002</v>
      </c>
      <c r="K36" s="17" t="s">
        <v>190</v>
      </c>
      <c r="L36" s="16">
        <v>0</v>
      </c>
      <c r="M36" s="17" t="s">
        <v>182</v>
      </c>
      <c r="N36" s="17" t="s">
        <v>493</v>
      </c>
      <c r="O36" s="16">
        <v>82.345399999999998</v>
      </c>
      <c r="P36" s="16">
        <v>0</v>
      </c>
      <c r="Q36" s="18">
        <v>95.9756</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Pricing&amp;C&amp;8MfpC6&amp;R&amp;8 21/10/22, Page &amp;P of &amp;N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dimension ref="A1:P35"/>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16" width="15.7265625" style="1" customWidth="1"/>
    <col min="17" max="16384" width="9.1796875" style="1"/>
  </cols>
  <sheetData>
    <row r="1" spans="1:16" x14ac:dyDescent="0.25">
      <c r="B1" s="3"/>
      <c r="C1" s="3"/>
      <c r="D1" s="3"/>
      <c r="E1" s="3"/>
      <c r="F1" s="3"/>
      <c r="G1" s="3"/>
      <c r="H1" s="3"/>
      <c r="I1" s="3"/>
      <c r="J1" s="3"/>
      <c r="K1" s="3"/>
      <c r="L1" s="3"/>
      <c r="M1" s="3"/>
      <c r="N1" s="3"/>
      <c r="O1" s="3"/>
      <c r="P1" s="3"/>
    </row>
    <row r="2" spans="1:16" ht="20" x14ac:dyDescent="0.25">
      <c r="A2" s="3"/>
      <c r="B2" s="3"/>
      <c r="C2" s="3"/>
      <c r="D2" s="2" t="s">
        <v>113</v>
      </c>
      <c r="E2" s="3"/>
      <c r="F2" s="3"/>
      <c r="G2" s="3"/>
      <c r="H2" s="3"/>
      <c r="I2" s="3"/>
      <c r="J2" s="3"/>
      <c r="K2" s="3"/>
      <c r="L2" s="3"/>
      <c r="M2" s="3"/>
      <c r="N2" s="3"/>
      <c r="O2" s="3"/>
      <c r="P2" s="3"/>
    </row>
    <row r="3" spans="1:16" x14ac:dyDescent="0.25">
      <c r="A3" s="3"/>
      <c r="B3" s="3"/>
      <c r="C3" s="3"/>
      <c r="D3" t="s">
        <v>555</v>
      </c>
      <c r="E3" s="3"/>
      <c r="F3" s="3"/>
      <c r="G3" s="3"/>
      <c r="H3" s="3"/>
      <c r="I3" s="3"/>
      <c r="J3" s="3"/>
      <c r="K3" s="3"/>
      <c r="L3" s="3"/>
      <c r="M3" s="3"/>
      <c r="N3" s="3"/>
      <c r="O3" s="3"/>
      <c r="P3" s="3"/>
    </row>
    <row r="4" spans="1:16" ht="13" thickBot="1" x14ac:dyDescent="0.3">
      <c r="A4" s="3"/>
      <c r="B4" s="3"/>
      <c r="C4" s="3"/>
      <c r="D4" s="3"/>
      <c r="E4" s="3"/>
      <c r="F4" s="3"/>
      <c r="G4" s="3"/>
      <c r="H4" s="3"/>
      <c r="I4" s="3"/>
      <c r="J4" s="3"/>
      <c r="K4" s="3"/>
      <c r="L4" s="3"/>
      <c r="M4" s="3"/>
      <c r="N4" s="3"/>
      <c r="O4" s="3"/>
      <c r="P4" s="5" t="str">
        <f>"Offers: "&amp; COUNTA($C$5:$P$5)</f>
        <v>Offers: 13</v>
      </c>
    </row>
    <row r="5" spans="1:16" ht="13" x14ac:dyDescent="0.3">
      <c r="D5" s="23" t="s">
        <v>165</v>
      </c>
      <c r="E5" s="24" t="s">
        <v>165</v>
      </c>
      <c r="F5" s="24" t="s">
        <v>265</v>
      </c>
      <c r="G5" s="24" t="s">
        <v>291</v>
      </c>
      <c r="H5" s="24" t="s">
        <v>316</v>
      </c>
      <c r="I5" s="24" t="s">
        <v>332</v>
      </c>
      <c r="J5" s="24" t="s">
        <v>357</v>
      </c>
      <c r="K5" s="24" t="s">
        <v>372</v>
      </c>
      <c r="L5" s="24" t="s">
        <v>405</v>
      </c>
      <c r="M5" s="24" t="s">
        <v>463</v>
      </c>
      <c r="N5" s="24" t="s">
        <v>517</v>
      </c>
      <c r="O5" s="24" t="s">
        <v>539</v>
      </c>
      <c r="P5" s="25" t="s">
        <v>543</v>
      </c>
    </row>
    <row r="6" spans="1:16" x14ac:dyDescent="0.25">
      <c r="D6" s="26" t="s">
        <v>235</v>
      </c>
      <c r="E6" s="27" t="s">
        <v>238</v>
      </c>
      <c r="F6" s="27" t="s">
        <v>286</v>
      </c>
      <c r="G6" s="27" t="s">
        <v>286</v>
      </c>
      <c r="H6" s="27" t="s">
        <v>286</v>
      </c>
      <c r="I6" s="27" t="s">
        <v>286</v>
      </c>
      <c r="J6" s="27" t="s">
        <v>286</v>
      </c>
      <c r="K6" s="27" t="s">
        <v>286</v>
      </c>
      <c r="L6" s="27" t="s">
        <v>286</v>
      </c>
      <c r="M6" s="27" t="s">
        <v>286</v>
      </c>
      <c r="N6" s="27" t="s">
        <v>286</v>
      </c>
      <c r="O6" s="27" t="s">
        <v>286</v>
      </c>
      <c r="P6" s="28" t="s">
        <v>286</v>
      </c>
    </row>
    <row r="7" spans="1:16" ht="21" x14ac:dyDescent="0.25">
      <c r="A7" s="19" t="s">
        <v>93</v>
      </c>
      <c r="B7" s="19" t="s">
        <v>94</v>
      </c>
      <c r="C7" s="29" t="s">
        <v>88</v>
      </c>
      <c r="D7" s="20" t="s">
        <v>236</v>
      </c>
      <c r="E7" s="21" t="s">
        <v>239</v>
      </c>
      <c r="F7" s="21" t="s">
        <v>287</v>
      </c>
      <c r="G7" s="21" t="s">
        <v>287</v>
      </c>
      <c r="H7" s="21" t="s">
        <v>329</v>
      </c>
      <c r="I7" s="21" t="s">
        <v>348</v>
      </c>
      <c r="J7" s="21" t="s">
        <v>369</v>
      </c>
      <c r="K7" s="21" t="s">
        <v>398</v>
      </c>
      <c r="L7" s="21" t="s">
        <v>449</v>
      </c>
      <c r="M7" s="21" t="s">
        <v>483</v>
      </c>
      <c r="N7" s="21" t="s">
        <v>532</v>
      </c>
      <c r="O7" s="21" t="s">
        <v>483</v>
      </c>
      <c r="P7" s="22" t="s">
        <v>236</v>
      </c>
    </row>
    <row r="8" spans="1:16" ht="34.5" x14ac:dyDescent="0.25">
      <c r="A8" s="6" t="s">
        <v>1</v>
      </c>
      <c r="B8" s="6" t="s">
        <v>2</v>
      </c>
      <c r="C8" s="4" t="s">
        <v>89</v>
      </c>
      <c r="D8" s="7">
        <v>2295.1302999999998</v>
      </c>
      <c r="E8" s="8">
        <v>5058.0762999999997</v>
      </c>
      <c r="F8" s="8">
        <v>4059.5106999999998</v>
      </c>
      <c r="G8" s="8">
        <v>3368.5740999999998</v>
      </c>
      <c r="H8" s="8">
        <v>4643.6670999999997</v>
      </c>
      <c r="I8" s="8">
        <v>4478.7921999999999</v>
      </c>
      <c r="J8" s="8">
        <v>3736.9785999999999</v>
      </c>
      <c r="K8" s="8">
        <v>7739.0154000000002</v>
      </c>
      <c r="L8" s="8">
        <v>2885.2707</v>
      </c>
      <c r="M8" s="8">
        <v>2894.8063000000002</v>
      </c>
      <c r="N8" s="8">
        <v>4749.7386999999999</v>
      </c>
      <c r="O8" s="8">
        <v>2205.0347000000002</v>
      </c>
      <c r="P8" s="9">
        <v>2249.2755000000002</v>
      </c>
    </row>
    <row r="9" spans="1:16" x14ac:dyDescent="0.25">
      <c r="A9" s="6" t="s">
        <v>3</v>
      </c>
      <c r="B9" s="6" t="s">
        <v>4</v>
      </c>
      <c r="C9" s="4" t="s">
        <v>90</v>
      </c>
      <c r="D9" s="10">
        <v>6.3899999999999998E-2</v>
      </c>
      <c r="E9" s="11">
        <v>8.48E-2</v>
      </c>
      <c r="F9" s="11">
        <v>7.22E-2</v>
      </c>
      <c r="G9" s="11">
        <v>7.22E-2</v>
      </c>
      <c r="H9" s="11">
        <v>8.43E-2</v>
      </c>
      <c r="I9" s="11">
        <v>7.1999999999999995E-2</v>
      </c>
      <c r="J9" s="11">
        <v>0.13120000000000001</v>
      </c>
      <c r="K9" s="11">
        <v>0.10730000000000001</v>
      </c>
      <c r="L9" s="11">
        <v>6.3700000000000007E-2</v>
      </c>
      <c r="M9" s="11">
        <v>6.7299999999999999E-2</v>
      </c>
      <c r="N9" s="11">
        <v>8.3199999999999996E-2</v>
      </c>
      <c r="O9" s="11">
        <v>6.1899999999999997E-2</v>
      </c>
      <c r="P9" s="12">
        <v>5.2400000000000002E-2</v>
      </c>
    </row>
    <row r="10" spans="1:16" x14ac:dyDescent="0.25">
      <c r="A10" s="6" t="s">
        <v>63</v>
      </c>
      <c r="B10" s="6" t="s">
        <v>64</v>
      </c>
      <c r="C10" s="4" t="s">
        <v>90</v>
      </c>
      <c r="D10" s="10">
        <v>0.3407</v>
      </c>
      <c r="E10" s="11">
        <v>0.45429999999999998</v>
      </c>
      <c r="F10" s="11">
        <v>0.31269999999999998</v>
      </c>
      <c r="G10" s="11">
        <v>0.31269999999999998</v>
      </c>
      <c r="H10" s="11">
        <v>0.48909999999999998</v>
      </c>
      <c r="I10" s="11">
        <v>0.44979999999999998</v>
      </c>
      <c r="J10" s="11">
        <v>0.45929999999999999</v>
      </c>
      <c r="K10" s="11">
        <v>0.46989999999999998</v>
      </c>
      <c r="L10" s="11">
        <v>0.27410000000000001</v>
      </c>
      <c r="M10" s="11">
        <v>0.41189999999999999</v>
      </c>
      <c r="N10" s="11">
        <v>0.50219999999999998</v>
      </c>
      <c r="O10" s="11">
        <v>0.379</v>
      </c>
      <c r="P10" s="12">
        <v>0.32750000000000001</v>
      </c>
    </row>
    <row r="11" spans="1:16" ht="23" x14ac:dyDescent="0.25">
      <c r="A11" s="6" t="s">
        <v>5</v>
      </c>
      <c r="B11" s="6" t="s">
        <v>6</v>
      </c>
      <c r="C11" s="4" t="s">
        <v>92</v>
      </c>
      <c r="D11" s="7">
        <v>177.45599999999999</v>
      </c>
      <c r="E11" s="8">
        <v>189.2893</v>
      </c>
      <c r="F11" s="8">
        <v>857.16369999999995</v>
      </c>
      <c r="G11" s="8">
        <v>857.16369999999995</v>
      </c>
      <c r="H11" s="8">
        <v>1034.4938999999999</v>
      </c>
      <c r="I11" s="8">
        <v>179.59979999999999</v>
      </c>
      <c r="J11" s="8">
        <v>660.22479999999996</v>
      </c>
      <c r="K11" s="8">
        <v>872.68420000000003</v>
      </c>
      <c r="L11" s="8">
        <v>589.97090000000003</v>
      </c>
      <c r="M11" s="8">
        <v>476.16820000000001</v>
      </c>
      <c r="N11" s="8">
        <v>89.447400000000002</v>
      </c>
      <c r="O11" s="8">
        <v>462.60270000000003</v>
      </c>
      <c r="P11" s="9">
        <v>497.82589999999999</v>
      </c>
    </row>
    <row r="12" spans="1:16" ht="23" x14ac:dyDescent="0.25">
      <c r="A12" s="6" t="s">
        <v>7</v>
      </c>
      <c r="B12" s="6" t="s">
        <v>8</v>
      </c>
      <c r="C12" s="4" t="s">
        <v>92</v>
      </c>
      <c r="D12" s="7">
        <v>319.42079999999999</v>
      </c>
      <c r="E12" s="8">
        <v>340.72070000000002</v>
      </c>
      <c r="F12" s="8">
        <v>840.74400000000003</v>
      </c>
      <c r="G12" s="8">
        <v>840.74400000000003</v>
      </c>
      <c r="H12" s="8">
        <v>1034.4938999999999</v>
      </c>
      <c r="I12" s="8">
        <v>254.2028</v>
      </c>
      <c r="J12" s="8">
        <v>0</v>
      </c>
      <c r="K12" s="8">
        <v>872.68420000000003</v>
      </c>
      <c r="L12" s="13" t="s">
        <v>440</v>
      </c>
      <c r="M12" s="8">
        <v>476.16820000000001</v>
      </c>
      <c r="N12" s="8">
        <v>89.447400000000002</v>
      </c>
      <c r="O12" s="8">
        <v>462.60270000000003</v>
      </c>
      <c r="P12" s="9">
        <v>0</v>
      </c>
    </row>
    <row r="13" spans="1:16" x14ac:dyDescent="0.25">
      <c r="A13" s="6" t="s">
        <v>9</v>
      </c>
      <c r="B13" s="6" t="s">
        <v>10</v>
      </c>
      <c r="C13" s="4" t="s">
        <v>92</v>
      </c>
      <c r="D13" s="7">
        <v>177.45599999999999</v>
      </c>
      <c r="E13" s="8">
        <v>189.2893</v>
      </c>
      <c r="F13" s="8">
        <v>840.74400000000003</v>
      </c>
      <c r="G13" s="8">
        <v>840.74400000000003</v>
      </c>
      <c r="H13" s="8">
        <v>1034.4938999999999</v>
      </c>
      <c r="I13" s="8">
        <v>254.2028</v>
      </c>
      <c r="J13" s="8">
        <v>336.2636</v>
      </c>
      <c r="K13" s="8">
        <v>872.68420000000003</v>
      </c>
      <c r="L13" s="8">
        <v>589.97090000000003</v>
      </c>
      <c r="M13" s="8">
        <v>476.16820000000001</v>
      </c>
      <c r="N13" s="8">
        <v>89.447400000000002</v>
      </c>
      <c r="O13" s="8">
        <v>462.60270000000003</v>
      </c>
      <c r="P13" s="9">
        <v>0</v>
      </c>
    </row>
    <row r="14" spans="1:16" x14ac:dyDescent="0.25">
      <c r="A14" s="6" t="s">
        <v>11</v>
      </c>
      <c r="B14" s="6" t="s">
        <v>12</v>
      </c>
      <c r="C14" s="4" t="s">
        <v>92</v>
      </c>
      <c r="D14" s="7">
        <v>177.45599999999999</v>
      </c>
      <c r="E14" s="8">
        <v>189.2893</v>
      </c>
      <c r="F14" s="8">
        <v>1528.6086</v>
      </c>
      <c r="G14" s="8">
        <v>1528.6086</v>
      </c>
      <c r="H14" s="8">
        <v>1034.4938999999999</v>
      </c>
      <c r="I14" s="8">
        <v>556.06870000000004</v>
      </c>
      <c r="J14" s="8">
        <v>1230.2326</v>
      </c>
      <c r="K14" s="8">
        <v>872.68420000000003</v>
      </c>
      <c r="L14" s="8">
        <v>0</v>
      </c>
      <c r="M14" s="8">
        <v>476.16820000000001</v>
      </c>
      <c r="N14" s="8">
        <v>202.43360000000001</v>
      </c>
      <c r="O14" s="8">
        <v>462.60270000000003</v>
      </c>
      <c r="P14" s="9">
        <v>0</v>
      </c>
    </row>
    <row r="15" spans="1:16" ht="23" x14ac:dyDescent="0.25">
      <c r="A15" s="6" t="s">
        <v>13</v>
      </c>
      <c r="B15" s="6" t="s">
        <v>14</v>
      </c>
      <c r="C15" s="4" t="s">
        <v>92</v>
      </c>
      <c r="D15" s="7">
        <v>319.42079999999999</v>
      </c>
      <c r="E15" s="8">
        <v>340.72070000000002</v>
      </c>
      <c r="F15" s="8">
        <v>840.74400000000003</v>
      </c>
      <c r="G15" s="8">
        <v>840.74400000000003</v>
      </c>
      <c r="H15" s="8">
        <v>1034.4938999999999</v>
      </c>
      <c r="I15" s="8">
        <v>254.2028</v>
      </c>
      <c r="J15" s="8">
        <v>0</v>
      </c>
      <c r="K15" s="8">
        <v>872.68420000000003</v>
      </c>
      <c r="L15" s="8">
        <v>0</v>
      </c>
      <c r="M15" s="8">
        <v>476.16820000000001</v>
      </c>
      <c r="N15" s="13" t="s">
        <v>519</v>
      </c>
      <c r="O15" s="8">
        <v>462.60270000000003</v>
      </c>
      <c r="P15" s="9">
        <v>0</v>
      </c>
    </row>
    <row r="16" spans="1:16" ht="23" x14ac:dyDescent="0.25">
      <c r="A16" s="6" t="s">
        <v>15</v>
      </c>
      <c r="B16" s="6" t="s">
        <v>16</v>
      </c>
      <c r="C16" s="4" t="s">
        <v>92</v>
      </c>
      <c r="D16" s="7">
        <v>319.42079999999999</v>
      </c>
      <c r="E16" s="8">
        <v>340.72070000000002</v>
      </c>
      <c r="F16" s="8">
        <v>840.74400000000003</v>
      </c>
      <c r="G16" s="8">
        <v>840.74400000000003</v>
      </c>
      <c r="H16" s="8">
        <v>1034.4938999999999</v>
      </c>
      <c r="I16" s="8">
        <v>254.2028</v>
      </c>
      <c r="J16" s="8">
        <v>1280.3441</v>
      </c>
      <c r="K16" s="8">
        <v>872.68420000000003</v>
      </c>
      <c r="L16" s="8">
        <v>0</v>
      </c>
      <c r="M16" s="8">
        <v>476.16820000000001</v>
      </c>
      <c r="N16" s="13" t="s">
        <v>519</v>
      </c>
      <c r="O16" s="8">
        <v>462.60270000000003</v>
      </c>
      <c r="P16" s="9">
        <v>0</v>
      </c>
    </row>
    <row r="17" spans="1:16" x14ac:dyDescent="0.25">
      <c r="A17" s="6" t="s">
        <v>17</v>
      </c>
      <c r="B17" s="6" t="s">
        <v>18</v>
      </c>
      <c r="C17" s="4" t="s">
        <v>92</v>
      </c>
      <c r="D17" s="7">
        <v>177.45599999999999</v>
      </c>
      <c r="E17" s="8">
        <v>189.2893</v>
      </c>
      <c r="F17" s="8">
        <v>857.16369999999995</v>
      </c>
      <c r="G17" s="8">
        <v>857.16369999999995</v>
      </c>
      <c r="H17" s="8">
        <v>1034.4938999999999</v>
      </c>
      <c r="I17" s="8">
        <v>254.2028</v>
      </c>
      <c r="J17" s="8">
        <v>401.87599999999998</v>
      </c>
      <c r="K17" s="8">
        <v>872.68420000000003</v>
      </c>
      <c r="L17" s="8">
        <v>589.97090000000003</v>
      </c>
      <c r="M17" s="8">
        <v>476.16820000000001</v>
      </c>
      <c r="N17" s="8">
        <v>89.447400000000002</v>
      </c>
      <c r="O17" s="8">
        <v>462.60270000000003</v>
      </c>
      <c r="P17" s="9">
        <v>419.22179999999997</v>
      </c>
    </row>
    <row r="18" spans="1:16" ht="23" x14ac:dyDescent="0.25">
      <c r="A18" s="6" t="s">
        <v>19</v>
      </c>
      <c r="B18" s="6" t="s">
        <v>20</v>
      </c>
      <c r="C18" s="4" t="s">
        <v>92</v>
      </c>
      <c r="D18" s="7">
        <v>319.42079999999999</v>
      </c>
      <c r="E18" s="8">
        <v>340.72070000000002</v>
      </c>
      <c r="F18" s="8">
        <v>2040.8659</v>
      </c>
      <c r="G18" s="8">
        <v>2040.8659</v>
      </c>
      <c r="H18" s="8">
        <v>1034.4938999999999</v>
      </c>
      <c r="I18" s="8">
        <v>254.2028</v>
      </c>
      <c r="J18" s="8">
        <v>664.32560000000001</v>
      </c>
      <c r="K18" s="8">
        <v>872.68420000000003</v>
      </c>
      <c r="L18" s="8">
        <v>644.22109999999998</v>
      </c>
      <c r="M18" s="8">
        <v>476.16820000000001</v>
      </c>
      <c r="N18" s="8">
        <v>117.6939</v>
      </c>
      <c r="O18" s="8">
        <v>462.60270000000003</v>
      </c>
      <c r="P18" s="9">
        <v>0</v>
      </c>
    </row>
    <row r="19" spans="1:16" ht="23" x14ac:dyDescent="0.25">
      <c r="A19" s="6" t="s">
        <v>21</v>
      </c>
      <c r="B19" s="6" t="s">
        <v>22</v>
      </c>
      <c r="C19" s="4" t="s">
        <v>92</v>
      </c>
      <c r="D19" s="7">
        <v>319.42079999999999</v>
      </c>
      <c r="E19" s="8">
        <v>340.72070000000002</v>
      </c>
      <c r="F19" s="8">
        <v>840.74400000000003</v>
      </c>
      <c r="G19" s="8">
        <v>840.74400000000003</v>
      </c>
      <c r="H19" s="8">
        <v>1034.4938999999999</v>
      </c>
      <c r="I19" s="8">
        <v>41.446100000000001</v>
      </c>
      <c r="J19" s="8">
        <v>0</v>
      </c>
      <c r="K19" s="8">
        <v>872.68420000000003</v>
      </c>
      <c r="L19" s="8">
        <v>0</v>
      </c>
      <c r="M19" s="8">
        <v>476.16820000000001</v>
      </c>
      <c r="N19" s="8">
        <v>89.447400000000002</v>
      </c>
      <c r="O19" s="8">
        <v>462.60270000000003</v>
      </c>
      <c r="P19" s="9">
        <v>0</v>
      </c>
    </row>
    <row r="20" spans="1:16" ht="40" x14ac:dyDescent="0.25">
      <c r="A20" s="6" t="s">
        <v>23</v>
      </c>
      <c r="B20" s="6" t="s">
        <v>24</v>
      </c>
      <c r="C20" s="4" t="s">
        <v>89</v>
      </c>
      <c r="D20" s="30" t="s">
        <v>237</v>
      </c>
      <c r="E20" s="13" t="s">
        <v>179</v>
      </c>
      <c r="F20" s="8">
        <v>0</v>
      </c>
      <c r="G20" s="8">
        <v>0</v>
      </c>
      <c r="H20" s="13" t="s">
        <v>179</v>
      </c>
      <c r="I20" s="8">
        <v>218.46250000000001</v>
      </c>
      <c r="J20" s="8">
        <v>224.0992</v>
      </c>
      <c r="K20" s="13" t="s">
        <v>386</v>
      </c>
      <c r="L20" s="8">
        <v>114.26739999999999</v>
      </c>
      <c r="M20" s="8">
        <v>340.75790000000001</v>
      </c>
      <c r="N20" s="8">
        <v>163.2022</v>
      </c>
      <c r="O20" s="8">
        <v>303.5831</v>
      </c>
      <c r="P20" s="9">
        <v>89.490700000000004</v>
      </c>
    </row>
    <row r="21" spans="1:16" ht="30" x14ac:dyDescent="0.25">
      <c r="A21" s="6" t="s">
        <v>51</v>
      </c>
      <c r="B21" s="6" t="s">
        <v>52</v>
      </c>
      <c r="C21" s="4" t="s">
        <v>89</v>
      </c>
      <c r="D21" s="30" t="s">
        <v>237</v>
      </c>
      <c r="E21" s="8">
        <v>311.75189999999998</v>
      </c>
      <c r="F21" s="8">
        <v>0</v>
      </c>
      <c r="G21" s="8">
        <v>0</v>
      </c>
      <c r="H21" s="8">
        <v>377.8152</v>
      </c>
      <c r="I21" s="8">
        <v>80.308700000000002</v>
      </c>
      <c r="J21" s="8">
        <v>320.15570000000002</v>
      </c>
      <c r="K21" s="8">
        <v>0</v>
      </c>
      <c r="L21" s="13" t="s">
        <v>424</v>
      </c>
      <c r="M21" s="8">
        <v>508.90469999999999</v>
      </c>
      <c r="N21" s="13" t="s">
        <v>526</v>
      </c>
      <c r="O21" s="8">
        <v>455.37459999999999</v>
      </c>
      <c r="P21" s="9">
        <v>166.01179999999999</v>
      </c>
    </row>
    <row r="22" spans="1:16" ht="20" x14ac:dyDescent="0.25">
      <c r="A22" s="6" t="s">
        <v>43</v>
      </c>
      <c r="B22" s="6" t="s">
        <v>44</v>
      </c>
      <c r="C22" s="4" t="s">
        <v>89</v>
      </c>
      <c r="D22" s="7">
        <v>262.80520000000001</v>
      </c>
      <c r="E22" s="8">
        <v>731.00490000000002</v>
      </c>
      <c r="F22" s="13" t="s">
        <v>271</v>
      </c>
      <c r="G22" s="13" t="s">
        <v>271</v>
      </c>
      <c r="H22" s="8">
        <v>887.56579999999997</v>
      </c>
      <c r="I22" s="8">
        <v>248.7458</v>
      </c>
      <c r="J22" s="8">
        <v>619.21709999999996</v>
      </c>
      <c r="K22" s="8">
        <v>1343.212</v>
      </c>
      <c r="L22" s="8">
        <v>204.0515</v>
      </c>
      <c r="M22" s="8">
        <v>435.99149999999997</v>
      </c>
      <c r="N22" s="13" t="s">
        <v>527</v>
      </c>
      <c r="O22" s="8">
        <v>390.3211</v>
      </c>
      <c r="P22" s="9">
        <v>232.15719999999999</v>
      </c>
    </row>
    <row r="23" spans="1:16" x14ac:dyDescent="0.25">
      <c r="A23" s="6" t="s">
        <v>45</v>
      </c>
      <c r="B23" s="6" t="s">
        <v>46</v>
      </c>
      <c r="C23" s="4" t="s">
        <v>89</v>
      </c>
      <c r="D23" s="7">
        <v>112.5213</v>
      </c>
      <c r="E23" s="8">
        <v>318.20280000000002</v>
      </c>
      <c r="F23" s="8">
        <v>143.8783</v>
      </c>
      <c r="G23" s="8">
        <v>143.8783</v>
      </c>
      <c r="H23" s="8">
        <v>386.81079999999997</v>
      </c>
      <c r="I23" s="8">
        <v>114.41889999999999</v>
      </c>
      <c r="J23" s="8">
        <v>304.68759999999997</v>
      </c>
      <c r="K23" s="8">
        <v>291.02339999999998</v>
      </c>
      <c r="L23" s="8">
        <v>93.864599999999996</v>
      </c>
      <c r="M23" s="8">
        <v>270.82060000000001</v>
      </c>
      <c r="N23" s="8">
        <v>83.248800000000003</v>
      </c>
      <c r="O23" s="8">
        <v>242.8664</v>
      </c>
      <c r="P23" s="9">
        <v>95.9756</v>
      </c>
    </row>
    <row r="24" spans="1:16" x14ac:dyDescent="0.25">
      <c r="A24" s="6" t="s">
        <v>55</v>
      </c>
      <c r="B24" s="6" t="s">
        <v>56</v>
      </c>
      <c r="C24" s="4" t="s">
        <v>89</v>
      </c>
      <c r="D24" s="7">
        <v>726.24929999999995</v>
      </c>
      <c r="E24" s="8">
        <v>1228.2451000000001</v>
      </c>
      <c r="F24" s="8">
        <v>430.64240000000001</v>
      </c>
      <c r="G24" s="8">
        <v>430.64240000000001</v>
      </c>
      <c r="H24" s="8">
        <v>1491.7701</v>
      </c>
      <c r="I24" s="8">
        <v>506.26420000000002</v>
      </c>
      <c r="J24" s="8">
        <v>1243.1418000000001</v>
      </c>
      <c r="K24" s="8">
        <v>1865.5637999999999</v>
      </c>
      <c r="L24" s="8">
        <v>760.29290000000003</v>
      </c>
      <c r="M24" s="8">
        <v>419.6232</v>
      </c>
      <c r="N24" s="8">
        <v>461.423</v>
      </c>
      <c r="O24" s="8">
        <v>375.86470000000003</v>
      </c>
      <c r="P24" s="9">
        <v>553.89679999999998</v>
      </c>
    </row>
    <row r="25" spans="1:16" ht="50" x14ac:dyDescent="0.25">
      <c r="A25" s="6" t="s">
        <v>25</v>
      </c>
      <c r="B25" s="6" t="s">
        <v>26</v>
      </c>
      <c r="C25" s="4" t="s">
        <v>89</v>
      </c>
      <c r="D25" s="30" t="s">
        <v>170</v>
      </c>
      <c r="E25" s="13" t="s">
        <v>185</v>
      </c>
      <c r="F25" s="8">
        <v>2133.6325999999999</v>
      </c>
      <c r="G25" s="8">
        <v>2133.6325999999999</v>
      </c>
      <c r="H25" s="13" t="s">
        <v>185</v>
      </c>
      <c r="I25" s="13" t="s">
        <v>182</v>
      </c>
      <c r="J25" s="8">
        <v>41.8279</v>
      </c>
      <c r="K25" s="13" t="s">
        <v>377</v>
      </c>
      <c r="L25" s="8">
        <v>230.7756</v>
      </c>
      <c r="M25" s="8">
        <v>144.33850000000001</v>
      </c>
      <c r="N25" s="13" t="s">
        <v>536</v>
      </c>
      <c r="O25" s="8">
        <v>129.3698</v>
      </c>
      <c r="P25" s="9">
        <v>0</v>
      </c>
    </row>
    <row r="26" spans="1:16" ht="20" x14ac:dyDescent="0.25">
      <c r="A26" s="6" t="s">
        <v>27</v>
      </c>
      <c r="B26" s="6" t="s">
        <v>28</v>
      </c>
      <c r="C26" s="4" t="s">
        <v>89</v>
      </c>
      <c r="D26" s="7">
        <v>192.3623</v>
      </c>
      <c r="E26" s="8">
        <v>205.18960000000001</v>
      </c>
      <c r="F26" s="8">
        <v>5961.1839</v>
      </c>
      <c r="G26" s="8">
        <v>5961.1839</v>
      </c>
      <c r="H26" s="8">
        <v>0</v>
      </c>
      <c r="I26" s="8">
        <v>167.166</v>
      </c>
      <c r="J26" s="8">
        <v>109.5727</v>
      </c>
      <c r="K26" s="8">
        <v>354.07479999999998</v>
      </c>
      <c r="L26" s="13" t="s">
        <v>408</v>
      </c>
      <c r="M26" s="8">
        <v>144.33850000000001</v>
      </c>
      <c r="N26" s="8">
        <v>13.9663</v>
      </c>
      <c r="O26" s="8">
        <v>129.3698</v>
      </c>
      <c r="P26" s="9">
        <v>0</v>
      </c>
    </row>
    <row r="27" spans="1:16" ht="23" x14ac:dyDescent="0.25">
      <c r="A27" s="6" t="s">
        <v>29</v>
      </c>
      <c r="B27" s="6" t="s">
        <v>30</v>
      </c>
      <c r="C27" s="4" t="s">
        <v>89</v>
      </c>
      <c r="D27" s="7">
        <v>245.40029999999999</v>
      </c>
      <c r="E27" s="13" t="s">
        <v>174</v>
      </c>
      <c r="F27" s="8">
        <v>18269.460800000001</v>
      </c>
      <c r="G27" s="8">
        <v>18269.460800000001</v>
      </c>
      <c r="H27" s="13" t="s">
        <v>174</v>
      </c>
      <c r="I27" s="8">
        <v>373.01499999999999</v>
      </c>
      <c r="J27" s="8">
        <v>169.77209999999999</v>
      </c>
      <c r="K27" s="8">
        <v>372.29809999999998</v>
      </c>
      <c r="L27" s="13" t="s">
        <v>408</v>
      </c>
      <c r="M27" s="8">
        <v>144.33850000000001</v>
      </c>
      <c r="N27" s="13" t="s">
        <v>521</v>
      </c>
      <c r="O27" s="8">
        <v>129.3698</v>
      </c>
      <c r="P27" s="9">
        <v>21.982900000000001</v>
      </c>
    </row>
    <row r="28" spans="1:16" ht="30" x14ac:dyDescent="0.25">
      <c r="A28" s="6" t="s">
        <v>31</v>
      </c>
      <c r="B28" s="6" t="s">
        <v>32</v>
      </c>
      <c r="C28" s="4" t="s">
        <v>89</v>
      </c>
      <c r="D28" s="7">
        <v>1419.6478999999999</v>
      </c>
      <c r="E28" s="8">
        <v>1514.3142</v>
      </c>
      <c r="F28" s="8">
        <v>173566.37100000001</v>
      </c>
      <c r="G28" s="8">
        <v>173566.37100000001</v>
      </c>
      <c r="H28" s="8">
        <v>0</v>
      </c>
      <c r="I28" s="8">
        <v>167.166</v>
      </c>
      <c r="J28" s="8">
        <v>446.00029999999998</v>
      </c>
      <c r="K28" s="13" t="s">
        <v>377</v>
      </c>
      <c r="L28" s="13" t="s">
        <v>408</v>
      </c>
      <c r="M28" s="8">
        <v>144.33850000000001</v>
      </c>
      <c r="N28" s="8">
        <v>251.0804</v>
      </c>
      <c r="O28" s="8">
        <v>129.3698</v>
      </c>
      <c r="P28" s="9">
        <v>0</v>
      </c>
    </row>
    <row r="29" spans="1:16" ht="50" x14ac:dyDescent="0.25">
      <c r="A29" s="6" t="s">
        <v>33</v>
      </c>
      <c r="B29" s="6" t="s">
        <v>34</v>
      </c>
      <c r="C29" s="4" t="s">
        <v>89</v>
      </c>
      <c r="D29" s="30" t="s">
        <v>169</v>
      </c>
      <c r="E29" s="8">
        <v>0</v>
      </c>
      <c r="F29" s="8">
        <v>8928.7885000000006</v>
      </c>
      <c r="G29" s="8">
        <v>8928.7885000000006</v>
      </c>
      <c r="H29" s="8">
        <v>0</v>
      </c>
      <c r="I29" s="8">
        <v>167.166</v>
      </c>
      <c r="J29" s="8">
        <v>244.2422</v>
      </c>
      <c r="K29" s="8">
        <v>0</v>
      </c>
      <c r="L29" s="13" t="s">
        <v>414</v>
      </c>
      <c r="M29" s="8">
        <v>144.33850000000001</v>
      </c>
      <c r="N29" s="13" t="s">
        <v>522</v>
      </c>
      <c r="O29" s="8">
        <v>129.3698</v>
      </c>
      <c r="P29" s="9">
        <v>0</v>
      </c>
    </row>
    <row r="30" spans="1:16" x14ac:dyDescent="0.25">
      <c r="A30" s="6" t="s">
        <v>35</v>
      </c>
      <c r="B30" s="6" t="s">
        <v>36</v>
      </c>
      <c r="C30" s="4" t="s">
        <v>89</v>
      </c>
      <c r="D30" s="30" t="s">
        <v>170</v>
      </c>
      <c r="E30" s="8">
        <v>65.418400000000005</v>
      </c>
      <c r="F30" s="13" t="s">
        <v>170</v>
      </c>
      <c r="G30" s="13" t="s">
        <v>170</v>
      </c>
      <c r="H30" s="13" t="s">
        <v>330</v>
      </c>
      <c r="I30" s="13" t="s">
        <v>349</v>
      </c>
      <c r="J30" s="8">
        <v>0</v>
      </c>
      <c r="K30" s="13" t="s">
        <v>379</v>
      </c>
      <c r="L30" s="8">
        <v>47.563299999999998</v>
      </c>
      <c r="M30" s="8">
        <v>92.004599999999996</v>
      </c>
      <c r="N30" s="8">
        <v>98.988399999999999</v>
      </c>
      <c r="O30" s="8">
        <v>40.925899999999999</v>
      </c>
      <c r="P30" s="14" t="s">
        <v>508</v>
      </c>
    </row>
    <row r="31" spans="1:16" x14ac:dyDescent="0.25">
      <c r="A31" s="6" t="s">
        <v>39</v>
      </c>
      <c r="B31" s="6" t="s">
        <v>38</v>
      </c>
      <c r="C31" s="4" t="s">
        <v>89</v>
      </c>
      <c r="D31" s="7">
        <v>92.3339</v>
      </c>
      <c r="E31" s="8">
        <v>81.106700000000004</v>
      </c>
      <c r="F31" s="8">
        <v>39.092700000000001</v>
      </c>
      <c r="G31" s="8">
        <v>39.092700000000001</v>
      </c>
      <c r="H31" s="8">
        <v>84.483699999999999</v>
      </c>
      <c r="I31" s="8">
        <v>196.2611</v>
      </c>
      <c r="J31" s="8">
        <v>52.654000000000003</v>
      </c>
      <c r="K31" s="8">
        <v>22.790500000000002</v>
      </c>
      <c r="L31" s="8">
        <v>59.050199999999997</v>
      </c>
      <c r="M31" s="8">
        <v>94.043199999999999</v>
      </c>
      <c r="N31" s="8">
        <v>43.640900000000002</v>
      </c>
      <c r="O31" s="8">
        <v>83.962400000000002</v>
      </c>
      <c r="P31" s="9">
        <v>73.927099999999996</v>
      </c>
    </row>
    <row r="32" spans="1:16" x14ac:dyDescent="0.25">
      <c r="A32" s="6" t="s">
        <v>41</v>
      </c>
      <c r="B32" s="6" t="s">
        <v>40</v>
      </c>
      <c r="C32" s="4" t="s">
        <v>89</v>
      </c>
      <c r="D32" s="7">
        <v>202.01589999999999</v>
      </c>
      <c r="E32" s="8">
        <v>211.18629999999999</v>
      </c>
      <c r="F32" s="8">
        <v>116.53879999999999</v>
      </c>
      <c r="G32" s="8">
        <v>116.53879999999999</v>
      </c>
      <c r="H32" s="8">
        <v>217.24369999999999</v>
      </c>
      <c r="I32" s="8">
        <v>256.09559999999999</v>
      </c>
      <c r="J32" s="8">
        <v>477.4615</v>
      </c>
      <c r="K32" s="8">
        <v>477.57639999999998</v>
      </c>
      <c r="L32" s="8">
        <v>191.36170000000001</v>
      </c>
      <c r="M32" s="8">
        <v>339.26979999999998</v>
      </c>
      <c r="N32" s="8">
        <v>111.4169</v>
      </c>
      <c r="O32" s="8">
        <v>303.5831</v>
      </c>
      <c r="P32" s="9">
        <v>120.61799999999999</v>
      </c>
    </row>
    <row r="33" spans="1:16" x14ac:dyDescent="0.25">
      <c r="A33" s="6" t="s">
        <v>57</v>
      </c>
      <c r="B33" s="6" t="s">
        <v>42</v>
      </c>
      <c r="C33" s="4" t="s">
        <v>89</v>
      </c>
      <c r="D33" s="7">
        <v>35.647399999999998</v>
      </c>
      <c r="E33" s="8">
        <v>38.0244</v>
      </c>
      <c r="F33" s="8">
        <v>5362.7150000000001</v>
      </c>
      <c r="G33" s="8">
        <v>5362.7150000000001</v>
      </c>
      <c r="H33" s="8">
        <v>84.483699999999999</v>
      </c>
      <c r="I33" s="8">
        <v>275.4923</v>
      </c>
      <c r="J33" s="8">
        <v>333.67189999999999</v>
      </c>
      <c r="K33" s="8">
        <v>187.4425</v>
      </c>
      <c r="L33" s="8">
        <v>233.90090000000001</v>
      </c>
      <c r="M33" s="8">
        <v>0</v>
      </c>
      <c r="N33" s="8">
        <v>111.9191</v>
      </c>
      <c r="O33" s="8">
        <v>115.6507</v>
      </c>
      <c r="P33" s="9">
        <v>27.511399999999998</v>
      </c>
    </row>
    <row r="34" spans="1:16" x14ac:dyDescent="0.25">
      <c r="A34" s="6" t="s">
        <v>47</v>
      </c>
      <c r="B34" s="6" t="s">
        <v>48</v>
      </c>
      <c r="C34" s="4" t="s">
        <v>91</v>
      </c>
      <c r="D34" s="7">
        <v>1033.5037</v>
      </c>
      <c r="E34" s="8">
        <v>2755.0826999999999</v>
      </c>
      <c r="F34" s="8">
        <v>2421.8843000000002</v>
      </c>
      <c r="G34" s="8">
        <v>2421.8843000000002</v>
      </c>
      <c r="H34" s="8">
        <v>2638.7089999999998</v>
      </c>
      <c r="I34" s="8">
        <v>37.025199999999998</v>
      </c>
      <c r="J34" s="8">
        <v>1305.3588</v>
      </c>
      <c r="K34" s="8">
        <v>671.29549999999995</v>
      </c>
      <c r="L34" s="8">
        <v>978.226</v>
      </c>
      <c r="M34" s="8">
        <v>14.8803</v>
      </c>
      <c r="N34" s="8">
        <v>75.135800000000003</v>
      </c>
      <c r="O34" s="8">
        <v>19.516100000000002</v>
      </c>
      <c r="P34" s="9">
        <v>28.533300000000001</v>
      </c>
    </row>
    <row r="35" spans="1:16" ht="13" thickBot="1" x14ac:dyDescent="0.3">
      <c r="A35" s="6" t="s">
        <v>49</v>
      </c>
      <c r="B35" s="6" t="s">
        <v>50</v>
      </c>
      <c r="C35" s="4" t="s">
        <v>91</v>
      </c>
      <c r="D35" s="31" t="s">
        <v>190</v>
      </c>
      <c r="E35" s="16">
        <v>0</v>
      </c>
      <c r="F35" s="17" t="s">
        <v>198</v>
      </c>
      <c r="G35" s="17" t="s">
        <v>198</v>
      </c>
      <c r="H35" s="16">
        <v>0</v>
      </c>
      <c r="I35" s="16">
        <v>0</v>
      </c>
      <c r="J35" s="16">
        <v>673.64260000000002</v>
      </c>
      <c r="K35" s="16">
        <v>0</v>
      </c>
      <c r="L35" s="17" t="s">
        <v>190</v>
      </c>
      <c r="M35" s="16">
        <v>0</v>
      </c>
      <c r="N35" s="16">
        <v>83.248800000000003</v>
      </c>
      <c r="O35" s="16">
        <v>0</v>
      </c>
      <c r="P35" s="18">
        <v>95.9756</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Pricing&amp;C&amp;8MfpC7&amp;R&amp;8 21/10/22, Page &amp;P of &amp;N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dimension ref="A1:R34"/>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18" width="15.7265625" style="1" customWidth="1"/>
    <col min="19" max="16384" width="9.1796875" style="1"/>
  </cols>
  <sheetData>
    <row r="1" spans="1:18" x14ac:dyDescent="0.25">
      <c r="B1" s="3"/>
      <c r="C1" s="3"/>
      <c r="D1" s="3"/>
      <c r="E1" s="3"/>
      <c r="F1" s="3"/>
      <c r="G1" s="3"/>
      <c r="H1" s="3"/>
      <c r="I1" s="3"/>
      <c r="J1" s="3"/>
      <c r="K1" s="3"/>
      <c r="L1" s="3"/>
      <c r="M1" s="3"/>
      <c r="N1" s="3"/>
      <c r="O1" s="3"/>
      <c r="P1" s="3"/>
      <c r="Q1" s="3"/>
      <c r="R1" s="3"/>
    </row>
    <row r="2" spans="1:18" ht="20" x14ac:dyDescent="0.25">
      <c r="A2" s="3"/>
      <c r="B2" s="3"/>
      <c r="C2" s="3"/>
      <c r="D2" s="2" t="s">
        <v>114</v>
      </c>
      <c r="E2" s="3"/>
      <c r="F2" s="3"/>
      <c r="G2" s="3"/>
      <c r="H2" s="3"/>
      <c r="I2" s="3"/>
      <c r="J2" s="3"/>
      <c r="K2" s="3"/>
      <c r="L2" s="3"/>
      <c r="M2" s="3"/>
      <c r="N2" s="3"/>
      <c r="O2" s="3"/>
      <c r="P2" s="3"/>
      <c r="Q2" s="3"/>
      <c r="R2" s="3"/>
    </row>
    <row r="3" spans="1:18" x14ac:dyDescent="0.25">
      <c r="A3" s="3"/>
      <c r="B3" s="3"/>
      <c r="C3" s="3"/>
      <c r="D3" t="s">
        <v>555</v>
      </c>
      <c r="E3" s="3"/>
      <c r="F3" s="3"/>
      <c r="G3" s="3"/>
      <c r="H3" s="3"/>
      <c r="I3" s="3"/>
      <c r="J3" s="3"/>
      <c r="K3" s="3"/>
      <c r="L3" s="3"/>
      <c r="M3" s="3"/>
      <c r="N3" s="3"/>
      <c r="O3" s="3"/>
      <c r="P3" s="3"/>
      <c r="Q3" s="3"/>
      <c r="R3" s="3"/>
    </row>
    <row r="4" spans="1:18" ht="13" thickBot="1" x14ac:dyDescent="0.3">
      <c r="A4" s="3"/>
      <c r="B4" s="3"/>
      <c r="C4" s="3"/>
      <c r="D4" s="3"/>
      <c r="E4" s="3"/>
      <c r="F4" s="3"/>
      <c r="G4" s="3"/>
      <c r="H4" s="3"/>
      <c r="I4" s="3"/>
      <c r="J4" s="3"/>
      <c r="K4" s="3"/>
      <c r="L4" s="3"/>
      <c r="M4" s="3"/>
      <c r="N4" s="3"/>
      <c r="O4" s="3"/>
      <c r="P4" s="3"/>
      <c r="Q4" s="3"/>
      <c r="R4" s="5" t="str">
        <f>"Offers: "&amp; COUNTA($C$5:$R$5)</f>
        <v>Offers: 15</v>
      </c>
    </row>
    <row r="5" spans="1:18" ht="13" x14ac:dyDescent="0.3">
      <c r="D5" s="23" t="s">
        <v>129</v>
      </c>
      <c r="E5" s="24" t="s">
        <v>165</v>
      </c>
      <c r="F5" s="24" t="s">
        <v>165</v>
      </c>
      <c r="G5" s="24" t="s">
        <v>265</v>
      </c>
      <c r="H5" s="24" t="s">
        <v>291</v>
      </c>
      <c r="I5" s="24" t="s">
        <v>316</v>
      </c>
      <c r="J5" s="24" t="s">
        <v>332</v>
      </c>
      <c r="K5" s="24" t="s">
        <v>357</v>
      </c>
      <c r="L5" s="24" t="s">
        <v>372</v>
      </c>
      <c r="M5" s="24" t="s">
        <v>405</v>
      </c>
      <c r="N5" s="24" t="s">
        <v>463</v>
      </c>
      <c r="O5" s="24" t="s">
        <v>463</v>
      </c>
      <c r="P5" s="24" t="s">
        <v>517</v>
      </c>
      <c r="Q5" s="24" t="s">
        <v>539</v>
      </c>
      <c r="R5" s="25" t="s">
        <v>543</v>
      </c>
    </row>
    <row r="6" spans="1:18" x14ac:dyDescent="0.25">
      <c r="D6" s="26" t="s">
        <v>161</v>
      </c>
      <c r="E6" s="27" t="s">
        <v>240</v>
      </c>
      <c r="F6" s="27" t="s">
        <v>242</v>
      </c>
      <c r="G6" s="27" t="s">
        <v>161</v>
      </c>
      <c r="H6" s="27" t="s">
        <v>161</v>
      </c>
      <c r="I6" s="27" t="s">
        <v>161</v>
      </c>
      <c r="J6" s="27" t="s">
        <v>161</v>
      </c>
      <c r="K6" s="27" t="s">
        <v>161</v>
      </c>
      <c r="L6" s="27" t="s">
        <v>161</v>
      </c>
      <c r="M6" s="27" t="s">
        <v>161</v>
      </c>
      <c r="N6" s="27" t="s">
        <v>240</v>
      </c>
      <c r="O6" s="27" t="s">
        <v>242</v>
      </c>
      <c r="P6" s="27" t="s">
        <v>161</v>
      </c>
      <c r="Q6" s="27" t="s">
        <v>161</v>
      </c>
      <c r="R6" s="28" t="s">
        <v>161</v>
      </c>
    </row>
    <row r="7" spans="1:18" ht="21" x14ac:dyDescent="0.25">
      <c r="A7" s="19" t="s">
        <v>93</v>
      </c>
      <c r="B7" s="19" t="s">
        <v>94</v>
      </c>
      <c r="C7" s="29" t="s">
        <v>88</v>
      </c>
      <c r="D7" s="20" t="s">
        <v>162</v>
      </c>
      <c r="E7" s="21" t="s">
        <v>241</v>
      </c>
      <c r="F7" s="21" t="s">
        <v>243</v>
      </c>
      <c r="G7" s="21" t="s">
        <v>288</v>
      </c>
      <c r="H7" s="21" t="s">
        <v>288</v>
      </c>
      <c r="I7" s="21" t="s">
        <v>331</v>
      </c>
      <c r="J7" s="21" t="s">
        <v>350</v>
      </c>
      <c r="K7" s="21" t="s">
        <v>370</v>
      </c>
      <c r="L7" s="21" t="s">
        <v>399</v>
      </c>
      <c r="M7" s="21" t="s">
        <v>450</v>
      </c>
      <c r="N7" s="21" t="s">
        <v>484</v>
      </c>
      <c r="O7" s="21" t="s">
        <v>485</v>
      </c>
      <c r="P7" s="21" t="s">
        <v>537</v>
      </c>
      <c r="Q7" s="21" t="s">
        <v>484</v>
      </c>
      <c r="R7" s="22" t="s">
        <v>241</v>
      </c>
    </row>
    <row r="8" spans="1:18" ht="34.5" x14ac:dyDescent="0.25">
      <c r="A8" s="6" t="s">
        <v>1</v>
      </c>
      <c r="B8" s="6" t="s">
        <v>2</v>
      </c>
      <c r="C8" s="4" t="s">
        <v>89</v>
      </c>
      <c r="D8" s="7">
        <v>6124.3204125608081</v>
      </c>
      <c r="E8" s="8">
        <v>3116.8571999999999</v>
      </c>
      <c r="F8" s="8">
        <v>5671.0989</v>
      </c>
      <c r="G8" s="8">
        <v>6190.2510000000002</v>
      </c>
      <c r="H8" s="8">
        <v>5422.6706999999997</v>
      </c>
      <c r="I8" s="8">
        <v>5159.0165999999999</v>
      </c>
      <c r="J8" s="8">
        <v>5565.6149999999998</v>
      </c>
      <c r="K8" s="8">
        <v>4126.3453</v>
      </c>
      <c r="L8" s="8">
        <v>10094.367899999999</v>
      </c>
      <c r="M8" s="8">
        <v>3597.5405999999998</v>
      </c>
      <c r="N8" s="8">
        <v>3971.5855000000001</v>
      </c>
      <c r="O8" s="8">
        <v>10651.9504</v>
      </c>
      <c r="P8" s="8">
        <v>5079.7039999999997</v>
      </c>
      <c r="Q8" s="8">
        <v>3025.2278000000001</v>
      </c>
      <c r="R8" s="9">
        <v>3054.5846999999999</v>
      </c>
    </row>
    <row r="9" spans="1:18" x14ac:dyDescent="0.25">
      <c r="A9" s="6" t="s">
        <v>3</v>
      </c>
      <c r="B9" s="6" t="s">
        <v>4</v>
      </c>
      <c r="C9" s="4" t="s">
        <v>90</v>
      </c>
      <c r="D9" s="10">
        <v>8.0500000000000002E-2</v>
      </c>
      <c r="E9" s="11">
        <v>6.3899999999999998E-2</v>
      </c>
      <c r="F9" s="11">
        <v>8.48E-2</v>
      </c>
      <c r="G9" s="11">
        <v>6.0100000000000001E-2</v>
      </c>
      <c r="H9" s="11">
        <v>6.0100000000000001E-2</v>
      </c>
      <c r="I9" s="11">
        <v>8.43E-2</v>
      </c>
      <c r="J9" s="11">
        <v>7.1999999999999995E-2</v>
      </c>
      <c r="K9" s="11">
        <v>0.13120000000000001</v>
      </c>
      <c r="L9" s="11">
        <v>2.18E-2</v>
      </c>
      <c r="M9" s="11">
        <v>5.6500000000000002E-2</v>
      </c>
      <c r="N9" s="11">
        <v>6.7299999999999999E-2</v>
      </c>
      <c r="O9" s="11">
        <v>4.9099999999999998E-2</v>
      </c>
      <c r="P9" s="11">
        <v>8.3299999999999999E-2</v>
      </c>
      <c r="Q9" s="11">
        <v>6.1899999999999997E-2</v>
      </c>
      <c r="R9" s="12">
        <v>5.2400000000000002E-2</v>
      </c>
    </row>
    <row r="10" spans="1:18" x14ac:dyDescent="0.25">
      <c r="A10" s="6" t="s">
        <v>63</v>
      </c>
      <c r="B10" s="6" t="s">
        <v>64</v>
      </c>
      <c r="C10" s="4" t="s">
        <v>90</v>
      </c>
      <c r="D10" s="10">
        <v>0.4294</v>
      </c>
      <c r="E10" s="11">
        <v>0.3407</v>
      </c>
      <c r="F10" s="11">
        <v>0.45429999999999998</v>
      </c>
      <c r="G10" s="11">
        <v>0.30070000000000002</v>
      </c>
      <c r="H10" s="11">
        <v>0.30070000000000002</v>
      </c>
      <c r="I10" s="11">
        <v>0.48909999999999998</v>
      </c>
      <c r="J10" s="11">
        <v>0.44979999999999998</v>
      </c>
      <c r="K10" s="11">
        <v>0.45929999999999999</v>
      </c>
      <c r="L10" s="11">
        <v>0.46189999999999998</v>
      </c>
      <c r="M10" s="11">
        <v>0.26050000000000001</v>
      </c>
      <c r="N10" s="11">
        <v>0.41189999999999999</v>
      </c>
      <c r="O10" s="11">
        <v>0.1333</v>
      </c>
      <c r="P10" s="11">
        <v>0.50270000000000004</v>
      </c>
      <c r="Q10" s="11">
        <v>0.379</v>
      </c>
      <c r="R10" s="12">
        <v>0.32750000000000001</v>
      </c>
    </row>
    <row r="11" spans="1:18" ht="23" x14ac:dyDescent="0.25">
      <c r="A11" s="6" t="s">
        <v>5</v>
      </c>
      <c r="B11" s="6" t="s">
        <v>6</v>
      </c>
      <c r="C11" s="4" t="s">
        <v>92</v>
      </c>
      <c r="D11" s="7">
        <v>154.30866149770955</v>
      </c>
      <c r="E11" s="8">
        <v>177.45599999999999</v>
      </c>
      <c r="F11" s="8">
        <v>189.2893</v>
      </c>
      <c r="G11" s="8">
        <v>857.16369999999995</v>
      </c>
      <c r="H11" s="8">
        <v>857.16369999999995</v>
      </c>
      <c r="I11" s="8">
        <v>1034.4938999999999</v>
      </c>
      <c r="J11" s="8">
        <v>179.59979999999999</v>
      </c>
      <c r="K11" s="8">
        <v>660.22479999999996</v>
      </c>
      <c r="L11" s="8">
        <v>872.68420000000003</v>
      </c>
      <c r="M11" s="8">
        <v>589.97090000000003</v>
      </c>
      <c r="N11" s="8">
        <v>476.16820000000001</v>
      </c>
      <c r="O11" s="8">
        <v>612.15700000000004</v>
      </c>
      <c r="P11" s="8">
        <v>89.546800000000005</v>
      </c>
      <c r="Q11" s="8">
        <v>462.60270000000003</v>
      </c>
      <c r="R11" s="9">
        <v>497.82589999999999</v>
      </c>
    </row>
    <row r="12" spans="1:18" ht="23" x14ac:dyDescent="0.25">
      <c r="A12" s="6" t="s">
        <v>7</v>
      </c>
      <c r="B12" s="6" t="s">
        <v>8</v>
      </c>
      <c r="C12" s="4" t="s">
        <v>92</v>
      </c>
      <c r="D12" s="7">
        <v>154.30866149770955</v>
      </c>
      <c r="E12" s="8">
        <v>319.42079999999999</v>
      </c>
      <c r="F12" s="8">
        <v>340.72070000000002</v>
      </c>
      <c r="G12" s="8">
        <v>840.74400000000003</v>
      </c>
      <c r="H12" s="8">
        <v>840.74400000000003</v>
      </c>
      <c r="I12" s="8">
        <v>1034.4938999999999</v>
      </c>
      <c r="J12" s="8">
        <v>254.2028</v>
      </c>
      <c r="K12" s="8">
        <v>0</v>
      </c>
      <c r="L12" s="8">
        <v>872.68420000000003</v>
      </c>
      <c r="M12" s="13" t="s">
        <v>440</v>
      </c>
      <c r="N12" s="8">
        <v>476.16820000000001</v>
      </c>
      <c r="O12" s="8">
        <v>612.15700000000004</v>
      </c>
      <c r="P12" s="8">
        <v>89.546800000000005</v>
      </c>
      <c r="Q12" s="8">
        <v>462.60270000000003</v>
      </c>
      <c r="R12" s="9">
        <v>0</v>
      </c>
    </row>
    <row r="13" spans="1:18" x14ac:dyDescent="0.25">
      <c r="A13" s="6" t="s">
        <v>9</v>
      </c>
      <c r="B13" s="6" t="s">
        <v>10</v>
      </c>
      <c r="C13" s="4" t="s">
        <v>92</v>
      </c>
      <c r="D13" s="7">
        <v>154.30866149770955</v>
      </c>
      <c r="E13" s="8">
        <v>177.45599999999999</v>
      </c>
      <c r="F13" s="8">
        <v>189.2893</v>
      </c>
      <c r="G13" s="8">
        <v>840.74400000000003</v>
      </c>
      <c r="H13" s="8">
        <v>840.74400000000003</v>
      </c>
      <c r="I13" s="8">
        <v>1034.4938999999999</v>
      </c>
      <c r="J13" s="8">
        <v>254.2028</v>
      </c>
      <c r="K13" s="8">
        <v>336.2636</v>
      </c>
      <c r="L13" s="8">
        <v>872.68420000000003</v>
      </c>
      <c r="M13" s="8">
        <v>589.97090000000003</v>
      </c>
      <c r="N13" s="8">
        <v>476.16820000000001</v>
      </c>
      <c r="O13" s="8">
        <v>612.15700000000004</v>
      </c>
      <c r="P13" s="8">
        <v>89.546800000000005</v>
      </c>
      <c r="Q13" s="8">
        <v>462.60270000000003</v>
      </c>
      <c r="R13" s="9">
        <v>0</v>
      </c>
    </row>
    <row r="14" spans="1:18" x14ac:dyDescent="0.25">
      <c r="A14" s="6" t="s">
        <v>11</v>
      </c>
      <c r="B14" s="6" t="s">
        <v>12</v>
      </c>
      <c r="C14" s="4" t="s">
        <v>92</v>
      </c>
      <c r="D14" s="7">
        <v>0</v>
      </c>
      <c r="E14" s="8">
        <v>177.45599999999999</v>
      </c>
      <c r="F14" s="8">
        <v>189.2893</v>
      </c>
      <c r="G14" s="8">
        <v>1528.6086</v>
      </c>
      <c r="H14" s="8">
        <v>1528.6086</v>
      </c>
      <c r="I14" s="8">
        <v>1034.4938999999999</v>
      </c>
      <c r="J14" s="8">
        <v>556.06870000000004</v>
      </c>
      <c r="K14" s="8">
        <v>1230.2326</v>
      </c>
      <c r="L14" s="8">
        <v>872.68420000000003</v>
      </c>
      <c r="M14" s="8">
        <v>0</v>
      </c>
      <c r="N14" s="8">
        <v>476.16820000000001</v>
      </c>
      <c r="O14" s="8">
        <v>612.15700000000004</v>
      </c>
      <c r="P14" s="8">
        <v>202.6585</v>
      </c>
      <c r="Q14" s="8">
        <v>462.60270000000003</v>
      </c>
      <c r="R14" s="9">
        <v>0</v>
      </c>
    </row>
    <row r="15" spans="1:18" ht="23" x14ac:dyDescent="0.25">
      <c r="A15" s="6" t="s">
        <v>13</v>
      </c>
      <c r="B15" s="6" t="s">
        <v>14</v>
      </c>
      <c r="C15" s="4" t="s">
        <v>92</v>
      </c>
      <c r="D15" s="7">
        <v>308.6173229954191</v>
      </c>
      <c r="E15" s="8">
        <v>319.42079999999999</v>
      </c>
      <c r="F15" s="8">
        <v>340.72070000000002</v>
      </c>
      <c r="G15" s="8">
        <v>840.74400000000003</v>
      </c>
      <c r="H15" s="8">
        <v>840.74400000000003</v>
      </c>
      <c r="I15" s="8">
        <v>1034.4938999999999</v>
      </c>
      <c r="J15" s="8">
        <v>254.2028</v>
      </c>
      <c r="K15" s="8">
        <v>0</v>
      </c>
      <c r="L15" s="8">
        <v>872.68420000000003</v>
      </c>
      <c r="M15" s="8">
        <v>0</v>
      </c>
      <c r="N15" s="8">
        <v>476.16820000000001</v>
      </c>
      <c r="O15" s="8">
        <v>612.15700000000004</v>
      </c>
      <c r="P15" s="13" t="s">
        <v>519</v>
      </c>
      <c r="Q15" s="8">
        <v>462.60270000000003</v>
      </c>
      <c r="R15" s="9">
        <v>0</v>
      </c>
    </row>
    <row r="16" spans="1:18" ht="23" x14ac:dyDescent="0.25">
      <c r="A16" s="6" t="s">
        <v>15</v>
      </c>
      <c r="B16" s="6" t="s">
        <v>16</v>
      </c>
      <c r="C16" s="4" t="s">
        <v>92</v>
      </c>
      <c r="D16" s="7">
        <v>0</v>
      </c>
      <c r="E16" s="8">
        <v>319.42079999999999</v>
      </c>
      <c r="F16" s="8">
        <v>340.72070000000002</v>
      </c>
      <c r="G16" s="8">
        <v>840.74400000000003</v>
      </c>
      <c r="H16" s="8">
        <v>840.74400000000003</v>
      </c>
      <c r="I16" s="8">
        <v>1034.4938999999999</v>
      </c>
      <c r="J16" s="8">
        <v>254.2028</v>
      </c>
      <c r="K16" s="8">
        <v>1280.3441</v>
      </c>
      <c r="L16" s="8">
        <v>872.68420000000003</v>
      </c>
      <c r="M16" s="8">
        <v>0</v>
      </c>
      <c r="N16" s="8">
        <v>476.16820000000001</v>
      </c>
      <c r="O16" s="8">
        <v>612.15700000000004</v>
      </c>
      <c r="P16" s="13" t="s">
        <v>519</v>
      </c>
      <c r="Q16" s="8">
        <v>462.60270000000003</v>
      </c>
      <c r="R16" s="9">
        <v>0</v>
      </c>
    </row>
    <row r="17" spans="1:18" x14ac:dyDescent="0.25">
      <c r="A17" s="6" t="s">
        <v>17</v>
      </c>
      <c r="B17" s="6" t="s">
        <v>18</v>
      </c>
      <c r="C17" s="4" t="s">
        <v>92</v>
      </c>
      <c r="D17" s="7">
        <v>154.30866149770955</v>
      </c>
      <c r="E17" s="8">
        <v>177.45599999999999</v>
      </c>
      <c r="F17" s="8">
        <v>189.2893</v>
      </c>
      <c r="G17" s="8">
        <v>857.16369999999995</v>
      </c>
      <c r="H17" s="8">
        <v>857.16369999999995</v>
      </c>
      <c r="I17" s="8">
        <v>1034.4938999999999</v>
      </c>
      <c r="J17" s="8">
        <v>254.2028</v>
      </c>
      <c r="K17" s="8">
        <v>401.87599999999998</v>
      </c>
      <c r="L17" s="8">
        <v>872.68420000000003</v>
      </c>
      <c r="M17" s="8">
        <v>589.97090000000003</v>
      </c>
      <c r="N17" s="8">
        <v>476.16820000000001</v>
      </c>
      <c r="O17" s="8">
        <v>612.15700000000004</v>
      </c>
      <c r="P17" s="8">
        <v>89.546800000000005</v>
      </c>
      <c r="Q17" s="8">
        <v>462.60270000000003</v>
      </c>
      <c r="R17" s="9">
        <v>419.22179999999997</v>
      </c>
    </row>
    <row r="18" spans="1:18" ht="23" x14ac:dyDescent="0.25">
      <c r="A18" s="6" t="s">
        <v>19</v>
      </c>
      <c r="B18" s="6" t="s">
        <v>20</v>
      </c>
      <c r="C18" s="4" t="s">
        <v>92</v>
      </c>
      <c r="D18" s="7">
        <v>201.27216717092546</v>
      </c>
      <c r="E18" s="8">
        <v>319.42079999999999</v>
      </c>
      <c r="F18" s="8">
        <v>340.72070000000002</v>
      </c>
      <c r="G18" s="8">
        <v>2040.8659</v>
      </c>
      <c r="H18" s="8">
        <v>2040.8659</v>
      </c>
      <c r="I18" s="8">
        <v>1034.4938999999999</v>
      </c>
      <c r="J18" s="8">
        <v>254.2028</v>
      </c>
      <c r="K18" s="8">
        <v>664.32560000000001</v>
      </c>
      <c r="L18" s="8">
        <v>872.68420000000003</v>
      </c>
      <c r="M18" s="8">
        <v>644.22109999999998</v>
      </c>
      <c r="N18" s="8">
        <v>476.16820000000001</v>
      </c>
      <c r="O18" s="8">
        <v>612.15700000000004</v>
      </c>
      <c r="P18" s="8">
        <v>117.82470000000001</v>
      </c>
      <c r="Q18" s="8">
        <v>462.60270000000003</v>
      </c>
      <c r="R18" s="9">
        <v>0</v>
      </c>
    </row>
    <row r="19" spans="1:18" ht="23" x14ac:dyDescent="0.25">
      <c r="A19" s="6" t="s">
        <v>21</v>
      </c>
      <c r="B19" s="6" t="s">
        <v>22</v>
      </c>
      <c r="C19" s="4" t="s">
        <v>92</v>
      </c>
      <c r="D19" s="7">
        <v>100.63608358546273</v>
      </c>
      <c r="E19" s="8">
        <v>319.42079999999999</v>
      </c>
      <c r="F19" s="8">
        <v>340.72070000000002</v>
      </c>
      <c r="G19" s="8">
        <v>840.74400000000003</v>
      </c>
      <c r="H19" s="8">
        <v>840.74400000000003</v>
      </c>
      <c r="I19" s="8">
        <v>1034.4938999999999</v>
      </c>
      <c r="J19" s="8">
        <v>41.446100000000001</v>
      </c>
      <c r="K19" s="8">
        <v>0</v>
      </c>
      <c r="L19" s="8">
        <v>872.68420000000003</v>
      </c>
      <c r="M19" s="8">
        <v>0</v>
      </c>
      <c r="N19" s="8">
        <v>476.16820000000001</v>
      </c>
      <c r="O19" s="8">
        <v>612.15700000000004</v>
      </c>
      <c r="P19" s="8">
        <v>89.546800000000005</v>
      </c>
      <c r="Q19" s="8">
        <v>462.60270000000003</v>
      </c>
      <c r="R19" s="9">
        <v>0</v>
      </c>
    </row>
    <row r="20" spans="1:18" ht="30" x14ac:dyDescent="0.25">
      <c r="A20" s="6" t="s">
        <v>23</v>
      </c>
      <c r="B20" s="6" t="s">
        <v>24</v>
      </c>
      <c r="C20" s="4" t="s">
        <v>89</v>
      </c>
      <c r="D20" s="7">
        <v>0</v>
      </c>
      <c r="E20" s="13" t="s">
        <v>237</v>
      </c>
      <c r="F20" s="13" t="s">
        <v>179</v>
      </c>
      <c r="G20" s="8">
        <v>0</v>
      </c>
      <c r="H20" s="8">
        <v>0</v>
      </c>
      <c r="I20" s="13" t="s">
        <v>179</v>
      </c>
      <c r="J20" s="8">
        <v>218.46250000000001</v>
      </c>
      <c r="K20" s="8">
        <v>224.0992</v>
      </c>
      <c r="L20" s="13" t="s">
        <v>400</v>
      </c>
      <c r="M20" s="8">
        <v>114.26739999999999</v>
      </c>
      <c r="N20" s="8">
        <v>340.75790000000001</v>
      </c>
      <c r="O20" s="8">
        <v>0</v>
      </c>
      <c r="P20" s="8">
        <v>163.3836</v>
      </c>
      <c r="Q20" s="8">
        <v>303.5831</v>
      </c>
      <c r="R20" s="9">
        <v>89.490700000000004</v>
      </c>
    </row>
    <row r="21" spans="1:18" ht="30" x14ac:dyDescent="0.25">
      <c r="A21" s="6" t="s">
        <v>51</v>
      </c>
      <c r="B21" s="6" t="s">
        <v>52</v>
      </c>
      <c r="C21" s="4" t="s">
        <v>89</v>
      </c>
      <c r="D21" s="7">
        <v>0</v>
      </c>
      <c r="E21" s="13" t="s">
        <v>237</v>
      </c>
      <c r="F21" s="13" t="s">
        <v>244</v>
      </c>
      <c r="G21" s="8">
        <v>0</v>
      </c>
      <c r="H21" s="8">
        <v>0</v>
      </c>
      <c r="I21" s="8">
        <v>377.8152</v>
      </c>
      <c r="J21" s="8">
        <v>218.46250000000001</v>
      </c>
      <c r="K21" s="8">
        <v>320.15570000000002</v>
      </c>
      <c r="L21" s="8">
        <v>0</v>
      </c>
      <c r="M21" s="13" t="s">
        <v>424</v>
      </c>
      <c r="N21" s="8">
        <v>508.90469999999999</v>
      </c>
      <c r="O21" s="8">
        <v>0</v>
      </c>
      <c r="P21" s="13" t="s">
        <v>526</v>
      </c>
      <c r="Q21" s="8">
        <v>455.37459999999999</v>
      </c>
      <c r="R21" s="9">
        <v>166.01179999999999</v>
      </c>
    </row>
    <row r="22" spans="1:18" x14ac:dyDescent="0.25">
      <c r="A22" s="6" t="s">
        <v>43</v>
      </c>
      <c r="B22" s="6" t="s">
        <v>46</v>
      </c>
      <c r="C22" s="4" t="s">
        <v>89</v>
      </c>
      <c r="D22" s="7">
        <v>0</v>
      </c>
      <c r="E22" s="8">
        <v>112.5213</v>
      </c>
      <c r="F22" s="8">
        <v>318.47539999999998</v>
      </c>
      <c r="G22" s="13" t="s">
        <v>170</v>
      </c>
      <c r="H22" s="13" t="s">
        <v>170</v>
      </c>
      <c r="I22" s="8">
        <v>386.81079999999997</v>
      </c>
      <c r="J22" s="8">
        <v>114.41889999999999</v>
      </c>
      <c r="K22" s="8">
        <v>205.85890000000001</v>
      </c>
      <c r="L22" s="8">
        <v>291.02339999999998</v>
      </c>
      <c r="M22" s="8">
        <v>93.864599999999996</v>
      </c>
      <c r="N22" s="8">
        <v>270.82060000000001</v>
      </c>
      <c r="O22" s="13" t="s">
        <v>182</v>
      </c>
      <c r="P22" s="8">
        <v>83.341399999999993</v>
      </c>
      <c r="Q22" s="8">
        <v>274.64150000000001</v>
      </c>
      <c r="R22" s="9">
        <v>95.9756</v>
      </c>
    </row>
    <row r="23" spans="1:18" ht="20" x14ac:dyDescent="0.25">
      <c r="A23" s="6" t="s">
        <v>65</v>
      </c>
      <c r="B23" s="6" t="s">
        <v>56</v>
      </c>
      <c r="C23" s="4" t="s">
        <v>89</v>
      </c>
      <c r="D23" s="7">
        <v>456.21691225409774</v>
      </c>
      <c r="E23" s="8">
        <v>726.24929999999995</v>
      </c>
      <c r="F23" s="8">
        <v>1228.2451000000001</v>
      </c>
      <c r="G23" s="13" t="s">
        <v>289</v>
      </c>
      <c r="H23" s="13" t="s">
        <v>289</v>
      </c>
      <c r="I23" s="8">
        <v>1491.7701</v>
      </c>
      <c r="J23" s="8">
        <v>506.26420000000002</v>
      </c>
      <c r="K23" s="8">
        <v>1378.1557</v>
      </c>
      <c r="L23" s="8">
        <v>1865.5637999999999</v>
      </c>
      <c r="M23" s="8">
        <v>760.29290000000003</v>
      </c>
      <c r="N23" s="8">
        <v>419.6232</v>
      </c>
      <c r="O23" s="8">
        <v>2212.5102000000002</v>
      </c>
      <c r="P23" s="8">
        <v>461.93579999999997</v>
      </c>
      <c r="Q23" s="8">
        <v>375.86470000000003</v>
      </c>
      <c r="R23" s="9">
        <v>553.89679999999998</v>
      </c>
    </row>
    <row r="24" spans="1:18" ht="50" x14ac:dyDescent="0.25">
      <c r="A24" s="6" t="s">
        <v>25</v>
      </c>
      <c r="B24" s="6" t="s">
        <v>26</v>
      </c>
      <c r="C24" s="4" t="s">
        <v>89</v>
      </c>
      <c r="D24" s="7">
        <v>0</v>
      </c>
      <c r="E24" s="13" t="s">
        <v>170</v>
      </c>
      <c r="F24" s="13" t="s">
        <v>185</v>
      </c>
      <c r="G24" s="8">
        <v>2133.6325999999999</v>
      </c>
      <c r="H24" s="8">
        <v>2133.6325999999999</v>
      </c>
      <c r="I24" s="13" t="s">
        <v>185</v>
      </c>
      <c r="J24" s="13" t="s">
        <v>182</v>
      </c>
      <c r="K24" s="8">
        <v>41.8279</v>
      </c>
      <c r="L24" s="13" t="s">
        <v>377</v>
      </c>
      <c r="M24" s="8">
        <v>230.7756</v>
      </c>
      <c r="N24" s="8">
        <v>144.33850000000001</v>
      </c>
      <c r="O24" s="8">
        <v>262.35300000000001</v>
      </c>
      <c r="P24" s="13" t="s">
        <v>538</v>
      </c>
      <c r="Q24" s="8">
        <v>129.3698</v>
      </c>
      <c r="R24" s="9">
        <v>0</v>
      </c>
    </row>
    <row r="25" spans="1:18" ht="20" x14ac:dyDescent="0.25">
      <c r="A25" s="6" t="s">
        <v>27</v>
      </c>
      <c r="B25" s="6" t="s">
        <v>28</v>
      </c>
      <c r="C25" s="4" t="s">
        <v>89</v>
      </c>
      <c r="D25" s="7">
        <v>12.076330030255525</v>
      </c>
      <c r="E25" s="8">
        <v>192.3623</v>
      </c>
      <c r="F25" s="8">
        <v>205.18960000000001</v>
      </c>
      <c r="G25" s="8">
        <v>5961.1839</v>
      </c>
      <c r="H25" s="8">
        <v>5961.1839</v>
      </c>
      <c r="I25" s="8">
        <v>0</v>
      </c>
      <c r="J25" s="8">
        <v>167.166</v>
      </c>
      <c r="K25" s="8">
        <v>109.5727</v>
      </c>
      <c r="L25" s="8">
        <v>354.07479999999998</v>
      </c>
      <c r="M25" s="13" t="s">
        <v>408</v>
      </c>
      <c r="N25" s="8">
        <v>144.33850000000001</v>
      </c>
      <c r="O25" s="8">
        <v>262.35300000000001</v>
      </c>
      <c r="P25" s="8">
        <v>13.9819</v>
      </c>
      <c r="Q25" s="8">
        <v>129.3698</v>
      </c>
      <c r="R25" s="9">
        <v>0</v>
      </c>
    </row>
    <row r="26" spans="1:18" ht="23" x14ac:dyDescent="0.25">
      <c r="A26" s="6" t="s">
        <v>29</v>
      </c>
      <c r="B26" s="6" t="s">
        <v>30</v>
      </c>
      <c r="C26" s="4" t="s">
        <v>89</v>
      </c>
      <c r="D26" s="7">
        <v>33.545361195154229</v>
      </c>
      <c r="E26" s="13" t="s">
        <v>170</v>
      </c>
      <c r="F26" s="13" t="s">
        <v>174</v>
      </c>
      <c r="G26" s="8">
        <v>18269.460800000001</v>
      </c>
      <c r="H26" s="8">
        <v>18269.460800000001</v>
      </c>
      <c r="I26" s="13" t="s">
        <v>174</v>
      </c>
      <c r="J26" s="8">
        <v>373.01499999999999</v>
      </c>
      <c r="K26" s="8">
        <v>169.77209999999999</v>
      </c>
      <c r="L26" s="8">
        <v>365.65469999999999</v>
      </c>
      <c r="M26" s="13" t="s">
        <v>408</v>
      </c>
      <c r="N26" s="8">
        <v>144.33850000000001</v>
      </c>
      <c r="O26" s="13" t="s">
        <v>482</v>
      </c>
      <c r="P26" s="13" t="s">
        <v>521</v>
      </c>
      <c r="Q26" s="8">
        <v>129.3698</v>
      </c>
      <c r="R26" s="9">
        <v>21.982900000000001</v>
      </c>
    </row>
    <row r="27" spans="1:18" ht="30" x14ac:dyDescent="0.25">
      <c r="A27" s="6" t="s">
        <v>31</v>
      </c>
      <c r="B27" s="6" t="s">
        <v>32</v>
      </c>
      <c r="C27" s="4" t="s">
        <v>89</v>
      </c>
      <c r="D27" s="7">
        <v>0</v>
      </c>
      <c r="E27" s="8">
        <v>1419.6478999999999</v>
      </c>
      <c r="F27" s="8">
        <v>1514.3142</v>
      </c>
      <c r="G27" s="8">
        <v>173566.37100000001</v>
      </c>
      <c r="H27" s="8">
        <v>173566.37100000001</v>
      </c>
      <c r="I27" s="8">
        <v>0</v>
      </c>
      <c r="J27" s="8">
        <v>167.166</v>
      </c>
      <c r="K27" s="8">
        <v>446.00029999999998</v>
      </c>
      <c r="L27" s="13" t="s">
        <v>377</v>
      </c>
      <c r="M27" s="13" t="s">
        <v>408</v>
      </c>
      <c r="N27" s="8">
        <v>144.33850000000001</v>
      </c>
      <c r="O27" s="8">
        <v>262.35300000000001</v>
      </c>
      <c r="P27" s="8">
        <v>251.35939999999999</v>
      </c>
      <c r="Q27" s="8">
        <v>129.3698</v>
      </c>
      <c r="R27" s="9">
        <v>0</v>
      </c>
    </row>
    <row r="28" spans="1:18" ht="50" x14ac:dyDescent="0.25">
      <c r="A28" s="6" t="s">
        <v>33</v>
      </c>
      <c r="B28" s="6" t="s">
        <v>34</v>
      </c>
      <c r="C28" s="4" t="s">
        <v>89</v>
      </c>
      <c r="D28" s="7">
        <v>0</v>
      </c>
      <c r="E28" s="13" t="s">
        <v>169</v>
      </c>
      <c r="F28" s="8">
        <v>0</v>
      </c>
      <c r="G28" s="8">
        <v>8928.7885000000006</v>
      </c>
      <c r="H28" s="8">
        <v>8928.7885000000006</v>
      </c>
      <c r="I28" s="8">
        <v>0</v>
      </c>
      <c r="J28" s="8">
        <v>167.166</v>
      </c>
      <c r="K28" s="8">
        <v>244.2422</v>
      </c>
      <c r="L28" s="8">
        <v>0</v>
      </c>
      <c r="M28" s="13" t="s">
        <v>414</v>
      </c>
      <c r="N28" s="8">
        <v>144.33850000000001</v>
      </c>
      <c r="O28" s="8">
        <v>262.35300000000001</v>
      </c>
      <c r="P28" s="13" t="s">
        <v>522</v>
      </c>
      <c r="Q28" s="8">
        <v>129.3698</v>
      </c>
      <c r="R28" s="9">
        <v>0</v>
      </c>
    </row>
    <row r="29" spans="1:18" x14ac:dyDescent="0.25">
      <c r="A29" s="6" t="s">
        <v>35</v>
      </c>
      <c r="B29" s="6" t="s">
        <v>36</v>
      </c>
      <c r="C29" s="4" t="s">
        <v>89</v>
      </c>
      <c r="D29" s="7">
        <v>0</v>
      </c>
      <c r="E29" s="13" t="s">
        <v>170</v>
      </c>
      <c r="F29" s="8">
        <v>65.418400000000005</v>
      </c>
      <c r="G29" s="13" t="s">
        <v>290</v>
      </c>
      <c r="H29" s="13" t="s">
        <v>290</v>
      </c>
      <c r="I29" s="13" t="s">
        <v>330</v>
      </c>
      <c r="J29" s="13" t="s">
        <v>351</v>
      </c>
      <c r="K29" s="8">
        <v>0</v>
      </c>
      <c r="L29" s="8">
        <v>0</v>
      </c>
      <c r="M29" s="8">
        <v>47.563299999999998</v>
      </c>
      <c r="N29" s="8">
        <v>92.004599999999996</v>
      </c>
      <c r="O29" s="8">
        <v>0</v>
      </c>
      <c r="P29" s="8">
        <v>99.098500000000001</v>
      </c>
      <c r="Q29" s="8">
        <v>40.925899999999999</v>
      </c>
      <c r="R29" s="14" t="s">
        <v>508</v>
      </c>
    </row>
    <row r="30" spans="1:18" x14ac:dyDescent="0.25">
      <c r="A30" s="6" t="s">
        <v>39</v>
      </c>
      <c r="B30" s="6" t="s">
        <v>38</v>
      </c>
      <c r="C30" s="4" t="s">
        <v>89</v>
      </c>
      <c r="D30" s="7">
        <v>33.545361195154229</v>
      </c>
      <c r="E30" s="8">
        <v>92.3339</v>
      </c>
      <c r="F30" s="8">
        <v>81.106700000000004</v>
      </c>
      <c r="G30" s="8">
        <v>39.092700000000001</v>
      </c>
      <c r="H30" s="8">
        <v>39.092700000000001</v>
      </c>
      <c r="I30" s="8">
        <v>84.483699999999999</v>
      </c>
      <c r="J30" s="8">
        <v>196.2611</v>
      </c>
      <c r="K30" s="8">
        <v>52.654000000000003</v>
      </c>
      <c r="L30" s="8">
        <v>0</v>
      </c>
      <c r="M30" s="8">
        <v>59.050199999999997</v>
      </c>
      <c r="N30" s="8">
        <v>94.043199999999999</v>
      </c>
      <c r="O30" s="8">
        <v>173.15299999999999</v>
      </c>
      <c r="P30" s="8">
        <v>43.689399999999999</v>
      </c>
      <c r="Q30" s="8">
        <v>83.962400000000002</v>
      </c>
      <c r="R30" s="14" t="s">
        <v>508</v>
      </c>
    </row>
    <row r="31" spans="1:18" x14ac:dyDescent="0.25">
      <c r="A31" s="6" t="s">
        <v>41</v>
      </c>
      <c r="B31" s="6" t="s">
        <v>40</v>
      </c>
      <c r="C31" s="4" t="s">
        <v>89</v>
      </c>
      <c r="D31" s="7">
        <v>241.52660060511047</v>
      </c>
      <c r="E31" s="8">
        <v>202.01589999999999</v>
      </c>
      <c r="F31" s="8">
        <v>211.18629999999999</v>
      </c>
      <c r="G31" s="8">
        <v>116.53879999999999</v>
      </c>
      <c r="H31" s="8">
        <v>116.53879999999999</v>
      </c>
      <c r="I31" s="8">
        <v>217.24369999999999</v>
      </c>
      <c r="J31" s="8">
        <v>256.09559999999999</v>
      </c>
      <c r="K31" s="8">
        <v>477.4615</v>
      </c>
      <c r="L31" s="8">
        <v>0</v>
      </c>
      <c r="M31" s="8">
        <v>191.36170000000001</v>
      </c>
      <c r="N31" s="8">
        <v>339.26979999999998</v>
      </c>
      <c r="O31" s="13" t="s">
        <v>182</v>
      </c>
      <c r="P31" s="8">
        <v>111.5407</v>
      </c>
      <c r="Q31" s="8">
        <v>303.5831</v>
      </c>
      <c r="R31" s="9">
        <v>120.61799999999999</v>
      </c>
    </row>
    <row r="32" spans="1:18" x14ac:dyDescent="0.25">
      <c r="A32" s="6" t="s">
        <v>57</v>
      </c>
      <c r="B32" s="6" t="s">
        <v>42</v>
      </c>
      <c r="C32" s="4" t="s">
        <v>89</v>
      </c>
      <c r="D32" s="7">
        <v>40.254433434185096</v>
      </c>
      <c r="E32" s="8">
        <v>35.647399999999998</v>
      </c>
      <c r="F32" s="8">
        <v>38.0244</v>
      </c>
      <c r="G32" s="8">
        <v>5362.7150000000001</v>
      </c>
      <c r="H32" s="8">
        <v>5362.7150000000001</v>
      </c>
      <c r="I32" s="8">
        <v>84.483699999999999</v>
      </c>
      <c r="J32" s="8">
        <v>275.4923</v>
      </c>
      <c r="K32" s="8">
        <v>333.67189999999999</v>
      </c>
      <c r="L32" s="8">
        <v>0</v>
      </c>
      <c r="M32" s="8">
        <v>233.90090000000001</v>
      </c>
      <c r="N32" s="8">
        <v>0</v>
      </c>
      <c r="O32" s="8">
        <v>134.67449999999999</v>
      </c>
      <c r="P32" s="8">
        <v>112.04349999999999</v>
      </c>
      <c r="Q32" s="8">
        <v>115.6507</v>
      </c>
      <c r="R32" s="9">
        <v>27.511399999999998</v>
      </c>
    </row>
    <row r="33" spans="1:18" x14ac:dyDescent="0.25">
      <c r="A33" s="6" t="s">
        <v>47</v>
      </c>
      <c r="B33" s="6" t="s">
        <v>48</v>
      </c>
      <c r="C33" s="4" t="s">
        <v>91</v>
      </c>
      <c r="D33" s="7">
        <v>37.570804538572744</v>
      </c>
      <c r="E33" s="8">
        <v>1033.5037</v>
      </c>
      <c r="F33" s="8">
        <v>2755.0826999999999</v>
      </c>
      <c r="G33" s="8">
        <v>2421.8843000000002</v>
      </c>
      <c r="H33" s="8">
        <v>2421.8843000000002</v>
      </c>
      <c r="I33" s="8">
        <v>2638.7089999999998</v>
      </c>
      <c r="J33" s="8">
        <v>37.025199999999998</v>
      </c>
      <c r="K33" s="8">
        <v>1305.3588</v>
      </c>
      <c r="L33" s="8">
        <v>0</v>
      </c>
      <c r="M33" s="8">
        <v>978.226</v>
      </c>
      <c r="N33" s="8">
        <v>12.023199999999999</v>
      </c>
      <c r="O33" s="8">
        <v>134.67449999999999</v>
      </c>
      <c r="P33" s="8">
        <v>75.219300000000004</v>
      </c>
      <c r="Q33" s="8">
        <v>19.516100000000002</v>
      </c>
      <c r="R33" s="9">
        <v>28.533300000000001</v>
      </c>
    </row>
    <row r="34" spans="1:18" ht="13" thickBot="1" x14ac:dyDescent="0.3">
      <c r="A34" s="6" t="s">
        <v>49</v>
      </c>
      <c r="B34" s="6" t="s">
        <v>50</v>
      </c>
      <c r="C34" s="4" t="s">
        <v>91</v>
      </c>
      <c r="D34" s="15">
        <v>0</v>
      </c>
      <c r="E34" s="17" t="s">
        <v>190</v>
      </c>
      <c r="F34" s="16">
        <v>0</v>
      </c>
      <c r="G34" s="17" t="s">
        <v>198</v>
      </c>
      <c r="H34" s="17" t="s">
        <v>198</v>
      </c>
      <c r="I34" s="16">
        <v>0</v>
      </c>
      <c r="J34" s="16">
        <v>0</v>
      </c>
      <c r="K34" s="16">
        <v>673.64260000000002</v>
      </c>
      <c r="L34" s="16">
        <v>0</v>
      </c>
      <c r="M34" s="17" t="s">
        <v>190</v>
      </c>
      <c r="N34" s="16">
        <v>0</v>
      </c>
      <c r="O34" s="17" t="s">
        <v>182</v>
      </c>
      <c r="P34" s="16">
        <v>83.341399999999993</v>
      </c>
      <c r="Q34" s="16">
        <v>0</v>
      </c>
      <c r="R34" s="18">
        <v>95.9756</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Pricing&amp;C&amp;8MfpC8&amp;R&amp;8 21/10/22, Page &amp;P of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dimension ref="A1:M32"/>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13" width="15.7265625" style="1" customWidth="1"/>
    <col min="14" max="16384" width="9.1796875" style="1"/>
  </cols>
  <sheetData>
    <row r="1" spans="1:13" x14ac:dyDescent="0.25">
      <c r="B1" s="3"/>
      <c r="C1" s="3"/>
      <c r="D1" s="3"/>
      <c r="E1" s="3"/>
      <c r="F1" s="3"/>
      <c r="G1" s="3"/>
      <c r="H1" s="3"/>
      <c r="I1" s="3"/>
      <c r="J1" s="3"/>
      <c r="K1" s="3"/>
      <c r="L1" s="3"/>
      <c r="M1" s="3"/>
    </row>
    <row r="2" spans="1:13" ht="20" x14ac:dyDescent="0.25">
      <c r="A2" s="3"/>
      <c r="B2" s="3"/>
      <c r="C2" s="3"/>
      <c r="D2" s="2" t="s">
        <v>115</v>
      </c>
      <c r="E2" s="3"/>
      <c r="F2" s="3"/>
      <c r="G2" s="3"/>
      <c r="H2" s="3"/>
      <c r="I2" s="3"/>
      <c r="J2" s="3"/>
      <c r="K2" s="3"/>
      <c r="L2" s="3"/>
      <c r="M2" s="3"/>
    </row>
    <row r="3" spans="1:13" x14ac:dyDescent="0.25">
      <c r="A3" s="3"/>
      <c r="B3" s="3"/>
      <c r="C3" s="3"/>
      <c r="D3" t="s">
        <v>555</v>
      </c>
      <c r="E3" s="3"/>
      <c r="F3" s="3"/>
      <c r="G3" s="3"/>
      <c r="H3" s="3"/>
      <c r="I3" s="3"/>
      <c r="J3" s="3"/>
      <c r="K3" s="3"/>
      <c r="L3" s="3"/>
      <c r="M3" s="3"/>
    </row>
    <row r="4" spans="1:13" ht="13" thickBot="1" x14ac:dyDescent="0.3">
      <c r="A4" s="3"/>
      <c r="B4" s="3"/>
      <c r="C4" s="3"/>
      <c r="D4" s="3"/>
      <c r="E4" s="3"/>
      <c r="F4" s="3"/>
      <c r="G4" s="3"/>
      <c r="H4" s="3"/>
      <c r="I4" s="3"/>
      <c r="J4" s="3"/>
      <c r="K4" s="3"/>
      <c r="L4" s="3"/>
      <c r="M4" s="5" t="str">
        <f>"Offers: "&amp; COUNTA($C$5:$M$5)</f>
        <v>Offers: 10</v>
      </c>
    </row>
    <row r="5" spans="1:13" ht="13" x14ac:dyDescent="0.3">
      <c r="D5" s="23" t="s">
        <v>129</v>
      </c>
      <c r="E5" s="24" t="s">
        <v>165</v>
      </c>
      <c r="F5" s="24" t="s">
        <v>357</v>
      </c>
      <c r="G5" s="24" t="s">
        <v>405</v>
      </c>
      <c r="H5" s="24" t="s">
        <v>452</v>
      </c>
      <c r="I5" s="24" t="s">
        <v>463</v>
      </c>
      <c r="J5" s="24" t="s">
        <v>487</v>
      </c>
      <c r="K5" s="24" t="s">
        <v>509</v>
      </c>
      <c r="L5" s="24" t="s">
        <v>539</v>
      </c>
      <c r="M5" s="25" t="s">
        <v>543</v>
      </c>
    </row>
    <row r="6" spans="1:13" x14ac:dyDescent="0.25">
      <c r="D6" s="26" t="s">
        <v>163</v>
      </c>
      <c r="E6" s="27" t="s">
        <v>245</v>
      </c>
      <c r="F6" s="27" t="s">
        <v>163</v>
      </c>
      <c r="G6" s="27" t="s">
        <v>163</v>
      </c>
      <c r="H6" s="27" t="s">
        <v>163</v>
      </c>
      <c r="I6" s="27" t="s">
        <v>163</v>
      </c>
      <c r="J6" s="27" t="s">
        <v>163</v>
      </c>
      <c r="K6" s="27" t="s">
        <v>163</v>
      </c>
      <c r="L6" s="27" t="s">
        <v>163</v>
      </c>
      <c r="M6" s="28" t="s">
        <v>163</v>
      </c>
    </row>
    <row r="7" spans="1:13" ht="21" x14ac:dyDescent="0.25">
      <c r="A7" s="19" t="s">
        <v>93</v>
      </c>
      <c r="B7" s="19" t="s">
        <v>94</v>
      </c>
      <c r="C7" s="29" t="s">
        <v>88</v>
      </c>
      <c r="D7" s="20" t="s">
        <v>164</v>
      </c>
      <c r="E7" s="21" t="s">
        <v>246</v>
      </c>
      <c r="F7" s="21" t="s">
        <v>371</v>
      </c>
      <c r="G7" s="21" t="s">
        <v>451</v>
      </c>
      <c r="H7" s="21" t="s">
        <v>457</v>
      </c>
      <c r="I7" s="21" t="s">
        <v>486</v>
      </c>
      <c r="J7" s="21" t="s">
        <v>500</v>
      </c>
      <c r="K7" s="21" t="s">
        <v>512</v>
      </c>
      <c r="L7" s="21" t="s">
        <v>486</v>
      </c>
      <c r="M7" s="22" t="s">
        <v>246</v>
      </c>
    </row>
    <row r="8" spans="1:13" ht="34.5" x14ac:dyDescent="0.25">
      <c r="A8" s="6" t="s">
        <v>1</v>
      </c>
      <c r="B8" s="6" t="s">
        <v>2</v>
      </c>
      <c r="C8" s="4" t="s">
        <v>89</v>
      </c>
      <c r="D8" s="7">
        <v>18038.150345108483</v>
      </c>
      <c r="E8" s="8">
        <v>12352.850399999999</v>
      </c>
      <c r="F8" s="8">
        <v>21569.365900000001</v>
      </c>
      <c r="G8" s="8">
        <v>12208.546700000001</v>
      </c>
      <c r="H8" s="8">
        <v>24442.800299999999</v>
      </c>
      <c r="I8" s="8">
        <v>7256.6962999999996</v>
      </c>
      <c r="J8" s="8">
        <v>13312.569</v>
      </c>
      <c r="K8" s="8">
        <v>29569.137500000001</v>
      </c>
      <c r="L8" s="8">
        <v>5527.5690000000004</v>
      </c>
      <c r="M8" s="9">
        <v>12106.0736</v>
      </c>
    </row>
    <row r="9" spans="1:13" x14ac:dyDescent="0.25">
      <c r="A9" s="6" t="s">
        <v>3</v>
      </c>
      <c r="B9" s="6" t="s">
        <v>4</v>
      </c>
      <c r="C9" s="4" t="s">
        <v>90</v>
      </c>
      <c r="D9" s="10">
        <v>4.0300000000000002E-2</v>
      </c>
      <c r="E9" s="11">
        <v>4.6100000000000002E-2</v>
      </c>
      <c r="F9" s="11">
        <v>8.2000000000000003E-2</v>
      </c>
      <c r="G9" s="11">
        <v>0.11559999999999999</v>
      </c>
      <c r="H9" s="11">
        <v>0.1744</v>
      </c>
      <c r="I9" s="11">
        <v>5.8599999999999999E-2</v>
      </c>
      <c r="J9" s="11">
        <v>8.72E-2</v>
      </c>
      <c r="K9" s="11">
        <v>0.25</v>
      </c>
      <c r="L9" s="11">
        <v>5.3900000000000003E-2</v>
      </c>
      <c r="M9" s="12">
        <v>2.6200000000000001E-2</v>
      </c>
    </row>
    <row r="10" spans="1:13" x14ac:dyDescent="0.25">
      <c r="A10" s="6" t="s">
        <v>63</v>
      </c>
      <c r="B10" s="6" t="s">
        <v>64</v>
      </c>
      <c r="C10" s="4" t="s">
        <v>90</v>
      </c>
      <c r="D10" s="10">
        <v>0.40250000000000002</v>
      </c>
      <c r="E10" s="11">
        <v>0.39750000000000002</v>
      </c>
      <c r="F10" s="11">
        <v>0.45929999999999999</v>
      </c>
      <c r="G10" s="11">
        <v>0.42459999999999998</v>
      </c>
      <c r="H10" s="11">
        <v>0.55100000000000005</v>
      </c>
      <c r="I10" s="11">
        <v>0.46500000000000002</v>
      </c>
      <c r="J10" s="11">
        <v>0.56899999999999995</v>
      </c>
      <c r="K10" s="11">
        <v>0.79169999999999996</v>
      </c>
      <c r="L10" s="11">
        <v>0.42809999999999998</v>
      </c>
      <c r="M10" s="12">
        <v>0.37990000000000002</v>
      </c>
    </row>
    <row r="11" spans="1:13" ht="23" x14ac:dyDescent="0.25">
      <c r="A11" s="6" t="s">
        <v>5</v>
      </c>
      <c r="B11" s="6" t="s">
        <v>6</v>
      </c>
      <c r="C11" s="4" t="s">
        <v>92</v>
      </c>
      <c r="D11" s="7">
        <v>154.30866149770955</v>
      </c>
      <c r="E11" s="8">
        <v>177.45599999999999</v>
      </c>
      <c r="F11" s="8">
        <v>660.22479999999996</v>
      </c>
      <c r="G11" s="8">
        <v>589.97090000000003</v>
      </c>
      <c r="H11" s="8">
        <v>882.50340000000006</v>
      </c>
      <c r="I11" s="8">
        <v>476.16809999999998</v>
      </c>
      <c r="J11" s="8">
        <v>1030.1948</v>
      </c>
      <c r="K11" s="8">
        <v>624.99689999999998</v>
      </c>
      <c r="L11" s="8">
        <v>462.60270000000003</v>
      </c>
      <c r="M11" s="9">
        <v>497.82589999999999</v>
      </c>
    </row>
    <row r="12" spans="1:13" ht="23" x14ac:dyDescent="0.25">
      <c r="A12" s="6" t="s">
        <v>7</v>
      </c>
      <c r="B12" s="6" t="s">
        <v>8</v>
      </c>
      <c r="C12" s="4" t="s">
        <v>92</v>
      </c>
      <c r="D12" s="7">
        <v>154.30866149770955</v>
      </c>
      <c r="E12" s="8">
        <v>319.42079999999999</v>
      </c>
      <c r="F12" s="8">
        <v>0</v>
      </c>
      <c r="G12" s="8">
        <v>0</v>
      </c>
      <c r="H12" s="8">
        <v>882.50340000000006</v>
      </c>
      <c r="I12" s="8">
        <v>476.16809999999998</v>
      </c>
      <c r="J12" s="8">
        <v>1030.1948</v>
      </c>
      <c r="K12" s="8">
        <v>938.03880000000004</v>
      </c>
      <c r="L12" s="8">
        <v>462.60270000000003</v>
      </c>
      <c r="M12" s="9">
        <v>0</v>
      </c>
    </row>
    <row r="13" spans="1:13" x14ac:dyDescent="0.25">
      <c r="A13" s="6" t="s">
        <v>9</v>
      </c>
      <c r="B13" s="6" t="s">
        <v>10</v>
      </c>
      <c r="C13" s="4" t="s">
        <v>92</v>
      </c>
      <c r="D13" s="7">
        <v>0</v>
      </c>
      <c r="E13" s="8">
        <v>177.45599999999999</v>
      </c>
      <c r="F13" s="8">
        <v>336.2636</v>
      </c>
      <c r="G13" s="8">
        <v>589.97090000000003</v>
      </c>
      <c r="H13" s="8">
        <v>882.50340000000006</v>
      </c>
      <c r="I13" s="8">
        <v>476.16809999999998</v>
      </c>
      <c r="J13" s="8">
        <v>1030.1948</v>
      </c>
      <c r="K13" s="8">
        <v>543.47559999999999</v>
      </c>
      <c r="L13" s="8">
        <v>462.60270000000003</v>
      </c>
      <c r="M13" s="9">
        <v>0</v>
      </c>
    </row>
    <row r="14" spans="1:13" x14ac:dyDescent="0.25">
      <c r="A14" s="6" t="s">
        <v>11</v>
      </c>
      <c r="B14" s="6" t="s">
        <v>12</v>
      </c>
      <c r="C14" s="4" t="s">
        <v>92</v>
      </c>
      <c r="D14" s="7">
        <v>362.28990090766587</v>
      </c>
      <c r="E14" s="8">
        <v>177.45599999999999</v>
      </c>
      <c r="F14" s="8">
        <v>1230.2326</v>
      </c>
      <c r="G14" s="8">
        <v>0</v>
      </c>
      <c r="H14" s="8">
        <v>882.50340000000006</v>
      </c>
      <c r="I14" s="8">
        <v>476.16809999999998</v>
      </c>
      <c r="J14" s="8">
        <v>1030.1948</v>
      </c>
      <c r="K14" s="8">
        <v>543.47559999999999</v>
      </c>
      <c r="L14" s="8">
        <v>462.60270000000003</v>
      </c>
      <c r="M14" s="9">
        <v>0</v>
      </c>
    </row>
    <row r="15" spans="1:13" ht="30" x14ac:dyDescent="0.25">
      <c r="A15" s="6" t="s">
        <v>13</v>
      </c>
      <c r="B15" s="6" t="s">
        <v>14</v>
      </c>
      <c r="C15" s="4" t="s">
        <v>92</v>
      </c>
      <c r="D15" s="7">
        <v>0</v>
      </c>
      <c r="E15" s="8">
        <v>319.42079999999999</v>
      </c>
      <c r="F15" s="8">
        <v>0</v>
      </c>
      <c r="G15" s="8">
        <v>0</v>
      </c>
      <c r="H15" s="13" t="s">
        <v>458</v>
      </c>
      <c r="I15" s="8">
        <v>476.16809999999998</v>
      </c>
      <c r="J15" s="8">
        <v>1030.1948</v>
      </c>
      <c r="K15" s="8">
        <v>938.03880000000004</v>
      </c>
      <c r="L15" s="8">
        <v>462.60270000000003</v>
      </c>
      <c r="M15" s="9">
        <v>0</v>
      </c>
    </row>
    <row r="16" spans="1:13" ht="23" x14ac:dyDescent="0.25">
      <c r="A16" s="6" t="s">
        <v>15</v>
      </c>
      <c r="B16" s="6" t="s">
        <v>16</v>
      </c>
      <c r="C16" s="4" t="s">
        <v>92</v>
      </c>
      <c r="D16" s="7">
        <v>154.30866149770955</v>
      </c>
      <c r="E16" s="8">
        <v>319.42079999999999</v>
      </c>
      <c r="F16" s="8">
        <v>1280.3441</v>
      </c>
      <c r="G16" s="8">
        <v>0</v>
      </c>
      <c r="H16" s="8">
        <v>882.50340000000006</v>
      </c>
      <c r="I16" s="8">
        <v>476.16809999999998</v>
      </c>
      <c r="J16" s="8">
        <v>1030.1948</v>
      </c>
      <c r="K16" s="8">
        <v>938.03880000000004</v>
      </c>
      <c r="L16" s="8">
        <v>462.60270000000003</v>
      </c>
      <c r="M16" s="9">
        <v>0</v>
      </c>
    </row>
    <row r="17" spans="1:13" x14ac:dyDescent="0.25">
      <c r="A17" s="6" t="s">
        <v>17</v>
      </c>
      <c r="B17" s="6" t="s">
        <v>18</v>
      </c>
      <c r="C17" s="4" t="s">
        <v>92</v>
      </c>
      <c r="D17" s="7">
        <v>301.90825075638816</v>
      </c>
      <c r="E17" s="8">
        <v>177.45599999999999</v>
      </c>
      <c r="F17" s="8">
        <v>401.87599999999998</v>
      </c>
      <c r="G17" s="8">
        <v>589.97090000000003</v>
      </c>
      <c r="H17" s="8">
        <v>232.98089999999999</v>
      </c>
      <c r="I17" s="8">
        <v>476.16809999999998</v>
      </c>
      <c r="J17" s="8">
        <v>1030.1948</v>
      </c>
      <c r="K17" s="8">
        <v>938.03880000000004</v>
      </c>
      <c r="L17" s="8">
        <v>462.60270000000003</v>
      </c>
      <c r="M17" s="9">
        <v>419.22179999999997</v>
      </c>
    </row>
    <row r="18" spans="1:13" ht="23" x14ac:dyDescent="0.25">
      <c r="A18" s="6" t="s">
        <v>19</v>
      </c>
      <c r="B18" s="6" t="s">
        <v>20</v>
      </c>
      <c r="C18" s="4" t="s">
        <v>92</v>
      </c>
      <c r="D18" s="7">
        <v>100.63608358546273</v>
      </c>
      <c r="E18" s="8">
        <v>319.42079999999999</v>
      </c>
      <c r="F18" s="8">
        <v>664.32560000000001</v>
      </c>
      <c r="G18" s="8">
        <v>644.22109999999998</v>
      </c>
      <c r="H18" s="8">
        <v>1500.2557999999999</v>
      </c>
      <c r="I18" s="8">
        <v>476.16809999999998</v>
      </c>
      <c r="J18" s="8">
        <v>1030.1948</v>
      </c>
      <c r="K18" s="8">
        <v>938.03880000000004</v>
      </c>
      <c r="L18" s="8">
        <v>462.60270000000003</v>
      </c>
      <c r="M18" s="9">
        <v>0</v>
      </c>
    </row>
    <row r="19" spans="1:13" ht="23" x14ac:dyDescent="0.25">
      <c r="A19" s="6" t="s">
        <v>21</v>
      </c>
      <c r="B19" s="6" t="s">
        <v>22</v>
      </c>
      <c r="C19" s="4" t="s">
        <v>92</v>
      </c>
      <c r="D19" s="7">
        <v>0</v>
      </c>
      <c r="E19" s="8">
        <v>319.42079999999999</v>
      </c>
      <c r="F19" s="8">
        <v>0</v>
      </c>
      <c r="G19" s="8">
        <v>0</v>
      </c>
      <c r="H19" s="8">
        <v>882.50340000000006</v>
      </c>
      <c r="I19" s="8">
        <v>476.16809999999998</v>
      </c>
      <c r="J19" s="8">
        <v>1030.1948</v>
      </c>
      <c r="K19" s="8">
        <v>938.03880000000004</v>
      </c>
      <c r="L19" s="8">
        <v>462.60270000000003</v>
      </c>
      <c r="M19" s="9">
        <v>0</v>
      </c>
    </row>
    <row r="20" spans="1:13" ht="20" x14ac:dyDescent="0.25">
      <c r="A20" s="6" t="s">
        <v>23</v>
      </c>
      <c r="B20" s="6" t="s">
        <v>58</v>
      </c>
      <c r="C20" s="4" t="s">
        <v>89</v>
      </c>
      <c r="D20" s="7">
        <v>469.63505673215951</v>
      </c>
      <c r="E20" s="13" t="s">
        <v>247</v>
      </c>
      <c r="F20" s="8">
        <v>0</v>
      </c>
      <c r="G20" s="8">
        <v>1477.8815</v>
      </c>
      <c r="H20" s="8">
        <v>1555.7592999999999</v>
      </c>
      <c r="I20" s="8">
        <v>445.84230000000002</v>
      </c>
      <c r="J20" s="8">
        <v>761.6626</v>
      </c>
      <c r="K20" s="8">
        <v>5409.3235999999997</v>
      </c>
      <c r="L20" s="8">
        <v>455.37459999999999</v>
      </c>
      <c r="M20" s="14" t="s">
        <v>508</v>
      </c>
    </row>
    <row r="21" spans="1:13" ht="20" x14ac:dyDescent="0.25">
      <c r="A21" s="6" t="s">
        <v>51</v>
      </c>
      <c r="B21" s="6" t="s">
        <v>59</v>
      </c>
      <c r="C21" s="4" t="s">
        <v>89</v>
      </c>
      <c r="D21" s="7">
        <v>603.81650151277631</v>
      </c>
      <c r="E21" s="13" t="s">
        <v>247</v>
      </c>
      <c r="F21" s="8">
        <v>0</v>
      </c>
      <c r="G21" s="8">
        <v>1570.0951</v>
      </c>
      <c r="H21" s="13" t="s">
        <v>459</v>
      </c>
      <c r="I21" s="8">
        <v>979.73090000000002</v>
      </c>
      <c r="J21" s="8">
        <v>2396.9304999999999</v>
      </c>
      <c r="K21" s="8">
        <v>4106.0087000000003</v>
      </c>
      <c r="L21" s="8">
        <v>772.63329999999996</v>
      </c>
      <c r="M21" s="9">
        <v>407.24779999999998</v>
      </c>
    </row>
    <row r="22" spans="1:13" x14ac:dyDescent="0.25">
      <c r="A22" s="6" t="s">
        <v>43</v>
      </c>
      <c r="B22" s="6" t="s">
        <v>46</v>
      </c>
      <c r="C22" s="4" t="s">
        <v>89</v>
      </c>
      <c r="D22" s="7">
        <v>462.92598449312845</v>
      </c>
      <c r="E22" s="8">
        <v>342.83080000000001</v>
      </c>
      <c r="F22" s="8">
        <v>228.72479999999999</v>
      </c>
      <c r="G22" s="8">
        <v>125.24720000000001</v>
      </c>
      <c r="H22" s="8">
        <v>3490.0951</v>
      </c>
      <c r="I22" s="8">
        <v>270.82060000000001</v>
      </c>
      <c r="J22" s="8">
        <v>386.57659999999998</v>
      </c>
      <c r="K22" s="8">
        <v>367.6431</v>
      </c>
      <c r="L22" s="8">
        <v>242.8664</v>
      </c>
      <c r="M22" s="9">
        <v>306.08429999999998</v>
      </c>
    </row>
    <row r="23" spans="1:13" x14ac:dyDescent="0.25">
      <c r="A23" s="6" t="s">
        <v>45</v>
      </c>
      <c r="B23" s="6" t="s">
        <v>56</v>
      </c>
      <c r="C23" s="4" t="s">
        <v>89</v>
      </c>
      <c r="D23" s="7">
        <v>872.17939107401037</v>
      </c>
      <c r="E23" s="8">
        <v>3725.0140999999999</v>
      </c>
      <c r="F23" s="8">
        <v>9856.8505000000005</v>
      </c>
      <c r="G23" s="8">
        <v>387.67660000000001</v>
      </c>
      <c r="H23" s="8">
        <v>4200.0411000000004</v>
      </c>
      <c r="I23" s="8">
        <v>419.6232</v>
      </c>
      <c r="J23" s="8">
        <v>2935.6273000000001</v>
      </c>
      <c r="K23" s="8">
        <v>3853.4953</v>
      </c>
      <c r="L23" s="8">
        <v>375.86470000000003</v>
      </c>
      <c r="M23" s="9">
        <v>3281.3274999999999</v>
      </c>
    </row>
    <row r="24" spans="1:13" x14ac:dyDescent="0.25">
      <c r="A24" s="6" t="s">
        <v>25</v>
      </c>
      <c r="B24" s="6" t="s">
        <v>26</v>
      </c>
      <c r="C24" s="4" t="s">
        <v>89</v>
      </c>
      <c r="D24" s="7">
        <v>0</v>
      </c>
      <c r="E24" s="13" t="s">
        <v>170</v>
      </c>
      <c r="F24" s="8">
        <v>41.8279</v>
      </c>
      <c r="G24" s="13" t="s">
        <v>437</v>
      </c>
      <c r="H24" s="8">
        <v>412.42840000000001</v>
      </c>
      <c r="I24" s="8">
        <v>144.33850000000001</v>
      </c>
      <c r="J24" s="8">
        <v>18.226500000000001</v>
      </c>
      <c r="K24" s="8">
        <v>81.122799999999998</v>
      </c>
      <c r="L24" s="8">
        <v>129.3698</v>
      </c>
      <c r="M24" s="9">
        <v>0</v>
      </c>
    </row>
    <row r="25" spans="1:13" x14ac:dyDescent="0.25">
      <c r="A25" s="6" t="s">
        <v>27</v>
      </c>
      <c r="B25" s="6" t="s">
        <v>28</v>
      </c>
      <c r="C25" s="4" t="s">
        <v>89</v>
      </c>
      <c r="D25" s="7">
        <v>12.076330030255525</v>
      </c>
      <c r="E25" s="8">
        <v>192.3623</v>
      </c>
      <c r="F25" s="8">
        <v>109.5727</v>
      </c>
      <c r="G25" s="8">
        <v>230.7756</v>
      </c>
      <c r="H25" s="8">
        <v>591.32330000000002</v>
      </c>
      <c r="I25" s="8">
        <v>144.33850000000001</v>
      </c>
      <c r="J25" s="8">
        <v>18.226500000000001</v>
      </c>
      <c r="K25" s="8">
        <v>140.74209999999999</v>
      </c>
      <c r="L25" s="8">
        <v>129.3698</v>
      </c>
      <c r="M25" s="9">
        <v>0</v>
      </c>
    </row>
    <row r="26" spans="1:13" ht="23" x14ac:dyDescent="0.25">
      <c r="A26" s="6" t="s">
        <v>29</v>
      </c>
      <c r="B26" s="6" t="s">
        <v>30</v>
      </c>
      <c r="C26" s="4" t="s">
        <v>89</v>
      </c>
      <c r="D26" s="7">
        <v>33.545361195154229</v>
      </c>
      <c r="E26" s="13" t="s">
        <v>170</v>
      </c>
      <c r="F26" s="8">
        <v>169.77209999999999</v>
      </c>
      <c r="G26" s="13" t="s">
        <v>408</v>
      </c>
      <c r="H26" s="8">
        <v>499.14389999999997</v>
      </c>
      <c r="I26" s="8">
        <v>144.33850000000001</v>
      </c>
      <c r="J26" s="8">
        <v>6395.1324000000004</v>
      </c>
      <c r="K26" s="8">
        <v>142.33619999999999</v>
      </c>
      <c r="L26" s="8">
        <v>129.3698</v>
      </c>
      <c r="M26" s="9">
        <v>21.982900000000001</v>
      </c>
    </row>
    <row r="27" spans="1:13" ht="20" x14ac:dyDescent="0.25">
      <c r="A27" s="6" t="s">
        <v>31</v>
      </c>
      <c r="B27" s="6" t="s">
        <v>32</v>
      </c>
      <c r="C27" s="4" t="s">
        <v>89</v>
      </c>
      <c r="D27" s="7">
        <v>0</v>
      </c>
      <c r="E27" s="8">
        <v>1419.6478999999999</v>
      </c>
      <c r="F27" s="8">
        <v>446.00029999999998</v>
      </c>
      <c r="G27" s="13" t="s">
        <v>408</v>
      </c>
      <c r="H27" s="8">
        <v>499.14389999999997</v>
      </c>
      <c r="I27" s="8">
        <v>144.33850000000001</v>
      </c>
      <c r="J27" s="8">
        <v>6498.1517999999996</v>
      </c>
      <c r="K27" s="8">
        <v>169.94479999999999</v>
      </c>
      <c r="L27" s="8">
        <v>129.3698</v>
      </c>
      <c r="M27" s="9">
        <v>0</v>
      </c>
    </row>
    <row r="28" spans="1:13" ht="50" x14ac:dyDescent="0.25">
      <c r="A28" s="6" t="s">
        <v>33</v>
      </c>
      <c r="B28" s="6" t="s">
        <v>34</v>
      </c>
      <c r="C28" s="4" t="s">
        <v>89</v>
      </c>
      <c r="D28" s="7">
        <v>0</v>
      </c>
      <c r="E28" s="13" t="s">
        <v>169</v>
      </c>
      <c r="F28" s="8">
        <v>244.2422</v>
      </c>
      <c r="G28" s="13" t="s">
        <v>414</v>
      </c>
      <c r="H28" s="13" t="s">
        <v>455</v>
      </c>
      <c r="I28" s="8">
        <v>144.33850000000001</v>
      </c>
      <c r="J28" s="8">
        <v>3962.2876999999999</v>
      </c>
      <c r="K28" s="8">
        <v>7.0651999999999999</v>
      </c>
      <c r="L28" s="8">
        <v>129.3698</v>
      </c>
      <c r="M28" s="9">
        <v>0</v>
      </c>
    </row>
    <row r="29" spans="1:13" ht="20" x14ac:dyDescent="0.25">
      <c r="A29" s="6" t="s">
        <v>60</v>
      </c>
      <c r="B29" s="6" t="s">
        <v>38</v>
      </c>
      <c r="C29" s="4" t="s">
        <v>89</v>
      </c>
      <c r="D29" s="7">
        <v>33.545361195154229</v>
      </c>
      <c r="E29" s="8">
        <v>0</v>
      </c>
      <c r="F29" s="8">
        <v>52.654000000000003</v>
      </c>
      <c r="G29" s="8">
        <v>24.0824</v>
      </c>
      <c r="H29" s="13" t="s">
        <v>460</v>
      </c>
      <c r="I29" s="8">
        <v>94.043199999999999</v>
      </c>
      <c r="J29" s="8">
        <v>360.2987</v>
      </c>
      <c r="K29" s="8">
        <v>0</v>
      </c>
      <c r="L29" s="8">
        <v>83.962400000000002</v>
      </c>
      <c r="M29" s="14" t="s">
        <v>198</v>
      </c>
    </row>
    <row r="30" spans="1:13" x14ac:dyDescent="0.25">
      <c r="A30" s="6" t="s">
        <v>61</v>
      </c>
      <c r="B30" s="6" t="s">
        <v>42</v>
      </c>
      <c r="C30" s="4" t="s">
        <v>89</v>
      </c>
      <c r="D30" s="7">
        <v>40.254433434185096</v>
      </c>
      <c r="E30" s="8">
        <v>35.647399999999998</v>
      </c>
      <c r="F30" s="8">
        <v>477.4615</v>
      </c>
      <c r="G30" s="13" t="s">
        <v>438</v>
      </c>
      <c r="H30" s="8">
        <v>187.64330000000001</v>
      </c>
      <c r="I30" s="8">
        <v>339.26979999999998</v>
      </c>
      <c r="J30" s="8">
        <v>567.85919999999999</v>
      </c>
      <c r="K30" s="8">
        <v>119.4378</v>
      </c>
      <c r="L30" s="8">
        <v>303.5831</v>
      </c>
      <c r="M30" s="9">
        <v>27.511399999999998</v>
      </c>
    </row>
    <row r="31" spans="1:13" x14ac:dyDescent="0.25">
      <c r="A31" s="6" t="s">
        <v>62</v>
      </c>
      <c r="B31" s="6" t="s">
        <v>48</v>
      </c>
      <c r="C31" s="4" t="s">
        <v>91</v>
      </c>
      <c r="D31" s="7">
        <v>37.570804538572744</v>
      </c>
      <c r="E31" s="8">
        <v>1033.5037</v>
      </c>
      <c r="F31" s="8">
        <v>1305.3588</v>
      </c>
      <c r="G31" s="8">
        <v>2402.8946000000001</v>
      </c>
      <c r="H31" s="8">
        <v>4403.6921000000002</v>
      </c>
      <c r="I31" s="8">
        <v>24.731100000000001</v>
      </c>
      <c r="J31" s="8">
        <v>4300.7622000000001</v>
      </c>
      <c r="K31" s="8">
        <v>614.63459999999998</v>
      </c>
      <c r="L31" s="8">
        <v>19.516100000000002</v>
      </c>
      <c r="M31" s="9">
        <v>28.533300000000001</v>
      </c>
    </row>
    <row r="32" spans="1:13" ht="20.5" thickBot="1" x14ac:dyDescent="0.3">
      <c r="A32" s="6" t="s">
        <v>37</v>
      </c>
      <c r="B32" s="6" t="s">
        <v>50</v>
      </c>
      <c r="C32" s="4" t="s">
        <v>91</v>
      </c>
      <c r="D32" s="15">
        <v>0</v>
      </c>
      <c r="E32" s="17" t="s">
        <v>190</v>
      </c>
      <c r="F32" s="16">
        <v>673.64260000000002</v>
      </c>
      <c r="G32" s="16">
        <v>13552.2655</v>
      </c>
      <c r="H32" s="17" t="s">
        <v>461</v>
      </c>
      <c r="I32" s="16">
        <v>0</v>
      </c>
      <c r="J32" s="17" t="s">
        <v>493</v>
      </c>
      <c r="K32" s="16">
        <v>412.17189999999999</v>
      </c>
      <c r="L32" s="16">
        <v>83.962400000000002</v>
      </c>
      <c r="M32" s="18">
        <v>306.08429999999998</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Pricing&amp;C&amp;8MfpC9&amp;R&amp;8 21/10/22, Page &amp;P of &amp;N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dimension ref="A1:E32"/>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5" width="15.7265625" style="1" customWidth="1"/>
    <col min="6" max="16384" width="9.1796875" style="1"/>
  </cols>
  <sheetData>
    <row r="1" spans="1:5" x14ac:dyDescent="0.25">
      <c r="B1" s="3"/>
      <c r="C1" s="3"/>
      <c r="D1" s="3"/>
      <c r="E1" s="3"/>
    </row>
    <row r="2" spans="1:5" ht="20" x14ac:dyDescent="0.25">
      <c r="A2" s="3"/>
      <c r="B2" s="3"/>
      <c r="C2" s="3"/>
      <c r="D2" s="2" t="s">
        <v>116</v>
      </c>
      <c r="E2" s="3"/>
    </row>
    <row r="3" spans="1:5" x14ac:dyDescent="0.25">
      <c r="A3" s="3"/>
      <c r="B3" s="3"/>
      <c r="C3" s="3"/>
      <c r="D3" t="s">
        <v>555</v>
      </c>
      <c r="E3" s="3"/>
    </row>
    <row r="4" spans="1:5" ht="13" thickBot="1" x14ac:dyDescent="0.3">
      <c r="A4" s="3"/>
      <c r="B4" s="3"/>
      <c r="C4" s="3"/>
      <c r="D4" s="3"/>
      <c r="E4" s="5" t="str">
        <f>"Offers: "&amp; COUNTA($C$5:$E$5)</f>
        <v>Offers: 2</v>
      </c>
    </row>
    <row r="5" spans="1:5" ht="13" x14ac:dyDescent="0.3">
      <c r="D5" s="23" t="s">
        <v>293</v>
      </c>
      <c r="E5" s="25" t="s">
        <v>405</v>
      </c>
    </row>
    <row r="6" spans="1:5" x14ac:dyDescent="0.25">
      <c r="D6" s="26" t="s">
        <v>305</v>
      </c>
      <c r="E6" s="28" t="s">
        <v>305</v>
      </c>
    </row>
    <row r="7" spans="1:5" ht="21" x14ac:dyDescent="0.25">
      <c r="A7" s="19" t="s">
        <v>93</v>
      </c>
      <c r="B7" s="19" t="s">
        <v>94</v>
      </c>
      <c r="C7" s="29" t="s">
        <v>88</v>
      </c>
      <c r="D7" s="20" t="s">
        <v>306</v>
      </c>
      <c r="E7" s="22" t="s">
        <v>306</v>
      </c>
    </row>
    <row r="8" spans="1:5" ht="34.5" x14ac:dyDescent="0.25">
      <c r="A8" s="6" t="s">
        <v>1</v>
      </c>
      <c r="B8" s="6" t="s">
        <v>2</v>
      </c>
      <c r="C8" s="4" t="s">
        <v>89</v>
      </c>
      <c r="D8" s="7">
        <v>58912.177799999998</v>
      </c>
      <c r="E8" s="9">
        <v>31851.203099999999</v>
      </c>
    </row>
    <row r="9" spans="1:5" x14ac:dyDescent="0.25">
      <c r="A9" s="6" t="s">
        <v>3</v>
      </c>
      <c r="B9" s="6" t="s">
        <v>4</v>
      </c>
      <c r="C9" s="4" t="s">
        <v>90</v>
      </c>
      <c r="D9" s="10">
        <v>0.1172</v>
      </c>
      <c r="E9" s="12">
        <v>0.1545</v>
      </c>
    </row>
    <row r="10" spans="1:5" x14ac:dyDescent="0.25">
      <c r="A10" s="6" t="s">
        <v>66</v>
      </c>
      <c r="B10" s="6" t="s">
        <v>64</v>
      </c>
      <c r="C10" s="4" t="s">
        <v>90</v>
      </c>
      <c r="D10" s="10">
        <v>0.75339999999999996</v>
      </c>
      <c r="E10" s="12">
        <v>0.35399999999999998</v>
      </c>
    </row>
    <row r="11" spans="1:5" ht="23" x14ac:dyDescent="0.25">
      <c r="A11" s="6" t="s">
        <v>5</v>
      </c>
      <c r="B11" s="6" t="s">
        <v>6</v>
      </c>
      <c r="C11" s="4" t="s">
        <v>92</v>
      </c>
      <c r="D11" s="7">
        <v>535.75900000000001</v>
      </c>
      <c r="E11" s="9">
        <v>589.97090000000003</v>
      </c>
    </row>
    <row r="12" spans="1:5" ht="23" x14ac:dyDescent="0.25">
      <c r="A12" s="6" t="s">
        <v>7</v>
      </c>
      <c r="B12" s="6" t="s">
        <v>8</v>
      </c>
      <c r="C12" s="4" t="s">
        <v>92</v>
      </c>
      <c r="D12" s="7">
        <v>502.27409999999998</v>
      </c>
      <c r="E12" s="9">
        <v>0</v>
      </c>
    </row>
    <row r="13" spans="1:5" x14ac:dyDescent="0.25">
      <c r="A13" s="6" t="s">
        <v>9</v>
      </c>
      <c r="B13" s="6" t="s">
        <v>10</v>
      </c>
      <c r="C13" s="4" t="s">
        <v>92</v>
      </c>
      <c r="D13" s="7">
        <v>502.27409999999998</v>
      </c>
      <c r="E13" s="9">
        <v>589.97090000000003</v>
      </c>
    </row>
    <row r="14" spans="1:5" x14ac:dyDescent="0.25">
      <c r="A14" s="6" t="s">
        <v>11</v>
      </c>
      <c r="B14" s="6" t="s">
        <v>12</v>
      </c>
      <c r="C14" s="4" t="s">
        <v>92</v>
      </c>
      <c r="D14" s="7">
        <v>418.56169999999997</v>
      </c>
      <c r="E14" s="9">
        <v>0</v>
      </c>
    </row>
    <row r="15" spans="1:5" ht="23" x14ac:dyDescent="0.25">
      <c r="A15" s="6" t="s">
        <v>13</v>
      </c>
      <c r="B15" s="6" t="s">
        <v>14</v>
      </c>
      <c r="C15" s="4" t="s">
        <v>92</v>
      </c>
      <c r="D15" s="30" t="s">
        <v>307</v>
      </c>
      <c r="E15" s="9">
        <v>0</v>
      </c>
    </row>
    <row r="16" spans="1:5" ht="23" x14ac:dyDescent="0.25">
      <c r="A16" s="6" t="s">
        <v>15</v>
      </c>
      <c r="B16" s="6" t="s">
        <v>16</v>
      </c>
      <c r="C16" s="4" t="s">
        <v>92</v>
      </c>
      <c r="D16" s="30" t="s">
        <v>307</v>
      </c>
      <c r="E16" s="9">
        <v>0</v>
      </c>
    </row>
    <row r="17" spans="1:5" x14ac:dyDescent="0.25">
      <c r="A17" s="6" t="s">
        <v>17</v>
      </c>
      <c r="B17" s="6" t="s">
        <v>18</v>
      </c>
      <c r="C17" s="4" t="s">
        <v>92</v>
      </c>
      <c r="D17" s="7">
        <v>159.05350000000001</v>
      </c>
      <c r="E17" s="9">
        <v>589.97090000000003</v>
      </c>
    </row>
    <row r="18" spans="1:5" ht="23" x14ac:dyDescent="0.25">
      <c r="A18" s="6" t="s">
        <v>19</v>
      </c>
      <c r="B18" s="6" t="s">
        <v>20</v>
      </c>
      <c r="C18" s="4" t="s">
        <v>92</v>
      </c>
      <c r="D18" s="7">
        <v>535.75900000000001</v>
      </c>
      <c r="E18" s="9">
        <v>644.22109999999998</v>
      </c>
    </row>
    <row r="19" spans="1:5" ht="23" x14ac:dyDescent="0.25">
      <c r="A19" s="6" t="s">
        <v>21</v>
      </c>
      <c r="B19" s="6" t="s">
        <v>22</v>
      </c>
      <c r="C19" s="4" t="s">
        <v>92</v>
      </c>
      <c r="D19" s="7">
        <v>502.27409999999998</v>
      </c>
      <c r="E19" s="9">
        <v>0</v>
      </c>
    </row>
    <row r="20" spans="1:5" x14ac:dyDescent="0.25">
      <c r="A20" s="6" t="s">
        <v>23</v>
      </c>
      <c r="B20" s="6" t="s">
        <v>58</v>
      </c>
      <c r="C20" s="4" t="s">
        <v>89</v>
      </c>
      <c r="D20" s="7">
        <v>2343.9457000000002</v>
      </c>
      <c r="E20" s="9">
        <v>1477.8815</v>
      </c>
    </row>
    <row r="21" spans="1:5" x14ac:dyDescent="0.25">
      <c r="A21" s="6" t="s">
        <v>51</v>
      </c>
      <c r="B21" s="6" t="s">
        <v>59</v>
      </c>
      <c r="C21" s="4" t="s">
        <v>89</v>
      </c>
      <c r="D21" s="7">
        <v>2846.2197999999999</v>
      </c>
      <c r="E21" s="9">
        <v>2747.6781999999998</v>
      </c>
    </row>
    <row r="22" spans="1:5" x14ac:dyDescent="0.25">
      <c r="A22" s="6" t="s">
        <v>43</v>
      </c>
      <c r="B22" s="6" t="s">
        <v>46</v>
      </c>
      <c r="C22" s="4" t="s">
        <v>89</v>
      </c>
      <c r="D22" s="7">
        <v>234.3946</v>
      </c>
      <c r="E22" s="9">
        <v>125.24720000000001</v>
      </c>
    </row>
    <row r="23" spans="1:5" x14ac:dyDescent="0.25">
      <c r="A23" s="6" t="s">
        <v>45</v>
      </c>
      <c r="B23" s="6" t="s">
        <v>56</v>
      </c>
      <c r="C23" s="4" t="s">
        <v>89</v>
      </c>
      <c r="D23" s="7">
        <v>686.44119999999998</v>
      </c>
      <c r="E23" s="9">
        <v>387.67660000000001</v>
      </c>
    </row>
    <row r="24" spans="1:5" ht="50" x14ac:dyDescent="0.25">
      <c r="A24" s="6" t="s">
        <v>25</v>
      </c>
      <c r="B24" s="6" t="s">
        <v>26</v>
      </c>
      <c r="C24" s="4" t="s">
        <v>89</v>
      </c>
      <c r="D24" s="30" t="s">
        <v>296</v>
      </c>
      <c r="E24" s="14" t="s">
        <v>437</v>
      </c>
    </row>
    <row r="25" spans="1:5" x14ac:dyDescent="0.25">
      <c r="A25" s="6" t="s">
        <v>27</v>
      </c>
      <c r="B25" s="6" t="s">
        <v>28</v>
      </c>
      <c r="C25" s="4" t="s">
        <v>89</v>
      </c>
      <c r="D25" s="7">
        <v>351.59190000000001</v>
      </c>
      <c r="E25" s="9">
        <v>228.983</v>
      </c>
    </row>
    <row r="26" spans="1:5" ht="23" x14ac:dyDescent="0.25">
      <c r="A26" s="6" t="s">
        <v>29</v>
      </c>
      <c r="B26" s="6" t="s">
        <v>30</v>
      </c>
      <c r="C26" s="4" t="s">
        <v>89</v>
      </c>
      <c r="D26" s="7">
        <v>351.59190000000001</v>
      </c>
      <c r="E26" s="14" t="s">
        <v>408</v>
      </c>
    </row>
    <row r="27" spans="1:5" ht="20" x14ac:dyDescent="0.25">
      <c r="A27" s="6" t="s">
        <v>31</v>
      </c>
      <c r="B27" s="6" t="s">
        <v>32</v>
      </c>
      <c r="C27" s="4" t="s">
        <v>89</v>
      </c>
      <c r="D27" s="7">
        <v>351.59190000000001</v>
      </c>
      <c r="E27" s="14" t="s">
        <v>408</v>
      </c>
    </row>
    <row r="28" spans="1:5" ht="50" x14ac:dyDescent="0.25">
      <c r="A28" s="6" t="s">
        <v>33</v>
      </c>
      <c r="B28" s="6" t="s">
        <v>34</v>
      </c>
      <c r="C28" s="4" t="s">
        <v>89</v>
      </c>
      <c r="D28" s="7">
        <v>0</v>
      </c>
      <c r="E28" s="14" t="s">
        <v>414</v>
      </c>
    </row>
    <row r="29" spans="1:5" x14ac:dyDescent="0.25">
      <c r="A29" s="6" t="s">
        <v>60</v>
      </c>
      <c r="B29" s="6" t="s">
        <v>38</v>
      </c>
      <c r="C29" s="4" t="s">
        <v>89</v>
      </c>
      <c r="D29" s="7">
        <v>100.45480000000001</v>
      </c>
      <c r="E29" s="9">
        <v>24.0824</v>
      </c>
    </row>
    <row r="30" spans="1:5" x14ac:dyDescent="0.25">
      <c r="A30" s="6" t="s">
        <v>61</v>
      </c>
      <c r="B30" s="6" t="s">
        <v>42</v>
      </c>
      <c r="C30" s="4" t="s">
        <v>89</v>
      </c>
      <c r="D30" s="7">
        <v>351.59190000000001</v>
      </c>
      <c r="E30" s="14" t="s">
        <v>438</v>
      </c>
    </row>
    <row r="31" spans="1:5" x14ac:dyDescent="0.25">
      <c r="A31" s="6" t="s">
        <v>62</v>
      </c>
      <c r="B31" s="6" t="s">
        <v>48</v>
      </c>
      <c r="C31" s="4" t="s">
        <v>91</v>
      </c>
      <c r="D31" s="7">
        <v>150.68219999999999</v>
      </c>
      <c r="E31" s="9">
        <v>2402.8946000000001</v>
      </c>
    </row>
    <row r="32" spans="1:5" ht="13" thickBot="1" x14ac:dyDescent="0.3">
      <c r="A32" s="6" t="s">
        <v>37</v>
      </c>
      <c r="B32" s="6" t="s">
        <v>50</v>
      </c>
      <c r="C32" s="4" t="s">
        <v>91</v>
      </c>
      <c r="D32" s="15">
        <v>703.18370000000004</v>
      </c>
      <c r="E32" s="18">
        <v>13552.2655</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Pricing&amp;C&amp;8MfpC10&amp;R&amp;8 21/10/22, Page &amp;P of &amp;N</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dimension ref="A1:E15"/>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5" width="15.7265625" style="1" customWidth="1"/>
    <col min="6" max="16384" width="9.1796875" style="1"/>
  </cols>
  <sheetData>
    <row r="1" spans="1:5" x14ac:dyDescent="0.25">
      <c r="B1" s="3"/>
      <c r="C1" s="3"/>
      <c r="D1" s="3"/>
      <c r="E1" s="3"/>
    </row>
    <row r="2" spans="1:5" ht="20" x14ac:dyDescent="0.25">
      <c r="A2" s="3"/>
      <c r="B2" s="3"/>
      <c r="C2" s="3"/>
      <c r="D2" s="2" t="s">
        <v>117</v>
      </c>
      <c r="E2" s="3"/>
    </row>
    <row r="3" spans="1:5" x14ac:dyDescent="0.25">
      <c r="A3" s="3"/>
      <c r="B3" s="3"/>
      <c r="C3" s="3"/>
      <c r="D3" t="s">
        <v>555</v>
      </c>
      <c r="E3" s="3"/>
    </row>
    <row r="4" spans="1:5" ht="13" thickBot="1" x14ac:dyDescent="0.3">
      <c r="A4" s="3"/>
      <c r="B4" s="3"/>
      <c r="C4" s="3"/>
      <c r="D4" s="3"/>
      <c r="E4" s="5" t="str">
        <f>"Offers: "&amp; COUNTA($C$5:$E$5)</f>
        <v>Offers: 2</v>
      </c>
    </row>
    <row r="5" spans="1:5" ht="13" x14ac:dyDescent="0.3">
      <c r="D5" s="23" t="s">
        <v>372</v>
      </c>
      <c r="E5" s="25" t="s">
        <v>509</v>
      </c>
    </row>
    <row r="6" spans="1:5" x14ac:dyDescent="0.25">
      <c r="D6" s="26" t="s">
        <v>401</v>
      </c>
      <c r="E6" s="28" t="s">
        <v>401</v>
      </c>
    </row>
    <row r="7" spans="1:5" x14ac:dyDescent="0.25">
      <c r="A7" s="19" t="s">
        <v>93</v>
      </c>
      <c r="B7" s="19" t="s">
        <v>94</v>
      </c>
      <c r="C7" s="29" t="s">
        <v>88</v>
      </c>
      <c r="D7" s="20" t="s">
        <v>402</v>
      </c>
      <c r="E7" s="22" t="s">
        <v>513</v>
      </c>
    </row>
    <row r="8" spans="1:5" ht="34.5" x14ac:dyDescent="0.25">
      <c r="A8" s="6" t="s">
        <v>5</v>
      </c>
      <c r="B8" s="6" t="s">
        <v>2</v>
      </c>
      <c r="C8" s="4" t="s">
        <v>89</v>
      </c>
      <c r="D8" s="7">
        <v>1147.8957</v>
      </c>
      <c r="E8" s="9">
        <v>1134.3471999999999</v>
      </c>
    </row>
    <row r="9" spans="1:5" x14ac:dyDescent="0.25">
      <c r="A9" s="6" t="s">
        <v>7</v>
      </c>
      <c r="B9" s="6" t="s">
        <v>67</v>
      </c>
      <c r="C9" s="4" t="s">
        <v>90</v>
      </c>
      <c r="D9" s="10">
        <v>3.3700000000000001E-2</v>
      </c>
      <c r="E9" s="12">
        <v>4.53E-2</v>
      </c>
    </row>
    <row r="10" spans="1:5" ht="23" x14ac:dyDescent="0.25">
      <c r="A10" s="6" t="s">
        <v>68</v>
      </c>
      <c r="B10" s="6" t="s">
        <v>6</v>
      </c>
      <c r="C10" s="4" t="s">
        <v>92</v>
      </c>
      <c r="D10" s="7">
        <v>758.20029999999997</v>
      </c>
      <c r="E10" s="9">
        <v>815.2133</v>
      </c>
    </row>
    <row r="11" spans="1:5" ht="23" x14ac:dyDescent="0.25">
      <c r="A11" s="6" t="s">
        <v>69</v>
      </c>
      <c r="B11" s="6" t="s">
        <v>70</v>
      </c>
      <c r="C11" s="4" t="s">
        <v>92</v>
      </c>
      <c r="D11" s="7">
        <v>716.07809999999995</v>
      </c>
      <c r="E11" s="9">
        <v>624.99689999999998</v>
      </c>
    </row>
    <row r="12" spans="1:5" x14ac:dyDescent="0.25">
      <c r="A12" s="6" t="s">
        <v>71</v>
      </c>
      <c r="B12" s="6" t="s">
        <v>10</v>
      </c>
      <c r="C12" s="4" t="s">
        <v>92</v>
      </c>
      <c r="D12" s="7">
        <v>716.07809999999995</v>
      </c>
      <c r="E12" s="9">
        <v>679.34439999999995</v>
      </c>
    </row>
    <row r="13" spans="1:5" x14ac:dyDescent="0.25">
      <c r="A13" s="6" t="s">
        <v>72</v>
      </c>
      <c r="B13" s="6" t="s">
        <v>73</v>
      </c>
      <c r="C13" s="4" t="s">
        <v>91</v>
      </c>
      <c r="D13" s="7">
        <v>374.12970000000001</v>
      </c>
      <c r="E13" s="9">
        <v>366.7482</v>
      </c>
    </row>
    <row r="14" spans="1:5" x14ac:dyDescent="0.25">
      <c r="A14" s="6" t="s">
        <v>74</v>
      </c>
      <c r="B14" s="6" t="s">
        <v>75</v>
      </c>
      <c r="C14" s="4" t="s">
        <v>91</v>
      </c>
      <c r="D14" s="7">
        <v>16469.796200000001</v>
      </c>
      <c r="E14" s="9">
        <v>17617.055199999999</v>
      </c>
    </row>
    <row r="15" spans="1:5" ht="13" thickBot="1" x14ac:dyDescent="0.3">
      <c r="A15" s="6" t="s">
        <v>76</v>
      </c>
      <c r="B15" s="6" t="s">
        <v>77</v>
      </c>
      <c r="C15" s="4" t="s">
        <v>91</v>
      </c>
      <c r="D15" s="15">
        <v>278.0068</v>
      </c>
      <c r="E15" s="18">
        <v>186.18950000000001</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Pricing&amp;C&amp;8Dup1&amp;R&amp;8 21/10/22, Page &amp;P of &amp;N</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dimension ref="A1:D15"/>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4" width="15.7265625" style="1" customWidth="1"/>
    <col min="5" max="16384" width="9.1796875" style="1"/>
  </cols>
  <sheetData>
    <row r="1" spans="1:4" x14ac:dyDescent="0.25">
      <c r="B1" s="3"/>
      <c r="C1" s="3"/>
      <c r="D1" s="3"/>
    </row>
    <row r="2" spans="1:4" ht="20" x14ac:dyDescent="0.25">
      <c r="A2" s="3"/>
      <c r="B2" s="3"/>
      <c r="C2" s="3"/>
      <c r="D2" s="2" t="s">
        <v>118</v>
      </c>
    </row>
    <row r="3" spans="1:4" x14ac:dyDescent="0.25">
      <c r="A3" s="3"/>
      <c r="B3" s="3"/>
      <c r="C3" s="3"/>
      <c r="D3" t="s">
        <v>555</v>
      </c>
    </row>
    <row r="4" spans="1:4" ht="13" thickBot="1" x14ac:dyDescent="0.3">
      <c r="A4" s="3"/>
      <c r="B4" s="3"/>
      <c r="C4" s="3"/>
      <c r="D4" s="5" t="str">
        <f>"Offers: "&amp; COUNTA($C$5:$D$5)</f>
        <v>Offers: 1</v>
      </c>
    </row>
    <row r="5" spans="1:4" ht="13" x14ac:dyDescent="0.3">
      <c r="D5" s="37" t="s">
        <v>372</v>
      </c>
    </row>
    <row r="6" spans="1:4" x14ac:dyDescent="0.25">
      <c r="D6" s="38" t="s">
        <v>403</v>
      </c>
    </row>
    <row r="7" spans="1:4" x14ac:dyDescent="0.25">
      <c r="A7" s="19" t="s">
        <v>93</v>
      </c>
      <c r="B7" s="19" t="s">
        <v>94</v>
      </c>
      <c r="C7" s="29" t="s">
        <v>88</v>
      </c>
      <c r="D7" s="36" t="s">
        <v>404</v>
      </c>
    </row>
    <row r="8" spans="1:4" ht="34.5" x14ac:dyDescent="0.25">
      <c r="A8" s="6" t="s">
        <v>5</v>
      </c>
      <c r="B8" s="6" t="s">
        <v>2</v>
      </c>
      <c r="C8" s="4" t="s">
        <v>89</v>
      </c>
      <c r="D8" s="33">
        <v>1726.6578999999999</v>
      </c>
    </row>
    <row r="9" spans="1:4" x14ac:dyDescent="0.25">
      <c r="A9" s="6" t="s">
        <v>7</v>
      </c>
      <c r="B9" s="6" t="s">
        <v>67</v>
      </c>
      <c r="C9" s="4" t="s">
        <v>90</v>
      </c>
      <c r="D9" s="34">
        <v>3.3700000000000001E-2</v>
      </c>
    </row>
    <row r="10" spans="1:4" ht="23" x14ac:dyDescent="0.25">
      <c r="A10" s="6" t="s">
        <v>68</v>
      </c>
      <c r="B10" s="6" t="s">
        <v>6</v>
      </c>
      <c r="C10" s="4" t="s">
        <v>92</v>
      </c>
      <c r="D10" s="33">
        <v>758.20029999999997</v>
      </c>
    </row>
    <row r="11" spans="1:4" ht="23" x14ac:dyDescent="0.25">
      <c r="A11" s="6" t="s">
        <v>69</v>
      </c>
      <c r="B11" s="6" t="s">
        <v>70</v>
      </c>
      <c r="C11" s="4" t="s">
        <v>92</v>
      </c>
      <c r="D11" s="33">
        <v>716.07809999999995</v>
      </c>
    </row>
    <row r="12" spans="1:4" x14ac:dyDescent="0.25">
      <c r="A12" s="6" t="s">
        <v>71</v>
      </c>
      <c r="B12" s="6" t="s">
        <v>10</v>
      </c>
      <c r="C12" s="4" t="s">
        <v>92</v>
      </c>
      <c r="D12" s="33">
        <v>716.07809999999995</v>
      </c>
    </row>
    <row r="13" spans="1:4" x14ac:dyDescent="0.25">
      <c r="A13" s="6" t="s">
        <v>72</v>
      </c>
      <c r="B13" s="6" t="s">
        <v>73</v>
      </c>
      <c r="C13" s="4" t="s">
        <v>91</v>
      </c>
      <c r="D13" s="33">
        <v>498.72730000000001</v>
      </c>
    </row>
    <row r="14" spans="1:4" x14ac:dyDescent="0.25">
      <c r="A14" s="6" t="s">
        <v>74</v>
      </c>
      <c r="B14" s="6" t="s">
        <v>75</v>
      </c>
      <c r="C14" s="4" t="s">
        <v>91</v>
      </c>
      <c r="D14" s="33">
        <v>16469.796200000001</v>
      </c>
    </row>
    <row r="15" spans="1:4" ht="13" thickBot="1" x14ac:dyDescent="0.3">
      <c r="A15" s="6" t="s">
        <v>76</v>
      </c>
      <c r="B15" s="6" t="s">
        <v>77</v>
      </c>
      <c r="C15" s="4" t="s">
        <v>91</v>
      </c>
      <c r="D15" s="35">
        <v>299.91039999999998</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Pricing&amp;C&amp;8Dup2&amp;R&amp;8 21/10/22, Page &amp;P of &amp;N</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dimension ref="A1:D16"/>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4" width="15.7265625" style="1" customWidth="1"/>
    <col min="5" max="16384" width="9.1796875" style="1"/>
  </cols>
  <sheetData>
    <row r="1" spans="1:4" x14ac:dyDescent="0.25">
      <c r="B1" s="3"/>
      <c r="C1" s="3"/>
      <c r="D1" s="3"/>
    </row>
    <row r="2" spans="1:4" ht="20" x14ac:dyDescent="0.25">
      <c r="A2" s="3"/>
      <c r="B2" s="3"/>
      <c r="C2" s="3"/>
      <c r="D2" s="2" t="s">
        <v>119</v>
      </c>
    </row>
    <row r="3" spans="1:4" x14ac:dyDescent="0.25">
      <c r="A3" s="3"/>
      <c r="B3" s="3"/>
      <c r="C3" s="3"/>
      <c r="D3" t="s">
        <v>555</v>
      </c>
    </row>
    <row r="4" spans="1:4" ht="13" thickBot="1" x14ac:dyDescent="0.3">
      <c r="A4" s="3"/>
      <c r="B4" s="3"/>
      <c r="C4" s="3"/>
      <c r="D4" s="5" t="str">
        <f>"Offers: "&amp; COUNTA($C$5:$D$5)</f>
        <v>Offers: 1</v>
      </c>
    </row>
    <row r="5" spans="1:4" ht="13" x14ac:dyDescent="0.3">
      <c r="D5" s="37" t="s">
        <v>509</v>
      </c>
    </row>
    <row r="6" spans="1:4" x14ac:dyDescent="0.25">
      <c r="D6" s="38" t="s">
        <v>514</v>
      </c>
    </row>
    <row r="7" spans="1:4" x14ac:dyDescent="0.25">
      <c r="A7" s="19" t="s">
        <v>93</v>
      </c>
      <c r="B7" s="19" t="s">
        <v>94</v>
      </c>
      <c r="C7" s="29" t="s">
        <v>88</v>
      </c>
      <c r="D7" s="36" t="s">
        <v>515</v>
      </c>
    </row>
    <row r="8" spans="1:4" ht="34.5" x14ac:dyDescent="0.25">
      <c r="A8" s="6" t="s">
        <v>5</v>
      </c>
      <c r="B8" s="6" t="s">
        <v>2</v>
      </c>
      <c r="C8" s="4" t="s">
        <v>89</v>
      </c>
      <c r="D8" s="33">
        <v>6811.5650999999998</v>
      </c>
    </row>
    <row r="9" spans="1:4" x14ac:dyDescent="0.25">
      <c r="A9" s="6" t="s">
        <v>7</v>
      </c>
      <c r="B9" s="6" t="s">
        <v>67</v>
      </c>
      <c r="C9" s="4" t="s">
        <v>90</v>
      </c>
      <c r="D9" s="34">
        <v>4.53E-2</v>
      </c>
    </row>
    <row r="10" spans="1:4" x14ac:dyDescent="0.25">
      <c r="A10" s="6" t="s">
        <v>9</v>
      </c>
      <c r="B10" s="6" t="s">
        <v>78</v>
      </c>
      <c r="C10" s="4" t="s">
        <v>90</v>
      </c>
      <c r="D10" s="34">
        <v>9.06E-2</v>
      </c>
    </row>
    <row r="11" spans="1:4" ht="23" x14ac:dyDescent="0.25">
      <c r="A11" s="6" t="s">
        <v>68</v>
      </c>
      <c r="B11" s="6" t="s">
        <v>6</v>
      </c>
      <c r="C11" s="4" t="s">
        <v>92</v>
      </c>
      <c r="D11" s="33">
        <v>815.2133</v>
      </c>
    </row>
    <row r="12" spans="1:4" ht="23" x14ac:dyDescent="0.25">
      <c r="A12" s="6" t="s">
        <v>69</v>
      </c>
      <c r="B12" s="6" t="s">
        <v>70</v>
      </c>
      <c r="C12" s="4" t="s">
        <v>92</v>
      </c>
      <c r="D12" s="33">
        <v>624.99689999999998</v>
      </c>
    </row>
    <row r="13" spans="1:4" x14ac:dyDescent="0.25">
      <c r="A13" s="6" t="s">
        <v>71</v>
      </c>
      <c r="B13" s="6" t="s">
        <v>10</v>
      </c>
      <c r="C13" s="4" t="s">
        <v>92</v>
      </c>
      <c r="D13" s="33">
        <v>679.34439999999995</v>
      </c>
    </row>
    <row r="14" spans="1:4" x14ac:dyDescent="0.25">
      <c r="A14" s="6" t="s">
        <v>72</v>
      </c>
      <c r="B14" s="6" t="s">
        <v>73</v>
      </c>
      <c r="C14" s="4" t="s">
        <v>91</v>
      </c>
      <c r="D14" s="33">
        <v>996.37189999999998</v>
      </c>
    </row>
    <row r="15" spans="1:4" x14ac:dyDescent="0.25">
      <c r="A15" s="6" t="s">
        <v>74</v>
      </c>
      <c r="B15" s="6" t="s">
        <v>75</v>
      </c>
      <c r="C15" s="4" t="s">
        <v>91</v>
      </c>
      <c r="D15" s="33">
        <v>16811.5105</v>
      </c>
    </row>
    <row r="16" spans="1:4" ht="13" thickBot="1" x14ac:dyDescent="0.3">
      <c r="A16" s="6" t="s">
        <v>76</v>
      </c>
      <c r="B16" s="6" t="s">
        <v>77</v>
      </c>
      <c r="C16" s="4" t="s">
        <v>91</v>
      </c>
      <c r="D16" s="35">
        <v>466.66430000000003</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Pricing&amp;C&amp;8Dup3&amp;R&amp;8 21/10/22, Page &amp;P of &amp;N</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dimension ref="A1:D18"/>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4" width="15.7265625" style="1" customWidth="1"/>
    <col min="5" max="16384" width="9.1796875" style="1"/>
  </cols>
  <sheetData>
    <row r="1" spans="1:4" x14ac:dyDescent="0.25">
      <c r="B1" s="3"/>
      <c r="C1" s="3"/>
      <c r="D1" s="3"/>
    </row>
    <row r="2" spans="1:4" ht="20" x14ac:dyDescent="0.25">
      <c r="A2" s="3"/>
      <c r="B2" s="3"/>
      <c r="C2" s="3"/>
      <c r="D2" s="2" t="s">
        <v>120</v>
      </c>
    </row>
    <row r="3" spans="1:4" x14ac:dyDescent="0.25">
      <c r="A3" s="3"/>
      <c r="B3" s="3"/>
      <c r="C3" s="3"/>
      <c r="D3" t="s">
        <v>555</v>
      </c>
    </row>
    <row r="4" spans="1:4" ht="13" thickBot="1" x14ac:dyDescent="0.3">
      <c r="A4" s="3"/>
      <c r="B4" s="3"/>
      <c r="C4" s="3"/>
      <c r="D4" s="5" t="str">
        <f>"Offers: "&amp; COUNTA($C$5:$D$5)</f>
        <v>Offers: 1</v>
      </c>
    </row>
    <row r="5" spans="1:4" ht="13" x14ac:dyDescent="0.3">
      <c r="D5" s="37" t="s">
        <v>509</v>
      </c>
    </row>
    <row r="6" spans="1:4" x14ac:dyDescent="0.25">
      <c r="D6" s="38" t="s">
        <v>516</v>
      </c>
    </row>
    <row r="7" spans="1:4" x14ac:dyDescent="0.25">
      <c r="A7" s="19" t="s">
        <v>93</v>
      </c>
      <c r="B7" s="19" t="s">
        <v>94</v>
      </c>
      <c r="C7" s="29" t="s">
        <v>88</v>
      </c>
      <c r="D7" s="36" t="s">
        <v>515</v>
      </c>
    </row>
    <row r="8" spans="1:4" ht="34.5" x14ac:dyDescent="0.25">
      <c r="A8" s="6" t="s">
        <v>5</v>
      </c>
      <c r="B8" s="6" t="s">
        <v>2</v>
      </c>
      <c r="C8" s="4" t="s">
        <v>89</v>
      </c>
      <c r="D8" s="33">
        <v>6826.9517999999998</v>
      </c>
    </row>
    <row r="9" spans="1:4" x14ac:dyDescent="0.25">
      <c r="A9" s="6" t="s">
        <v>7</v>
      </c>
      <c r="B9" s="6" t="s">
        <v>67</v>
      </c>
      <c r="C9" s="4" t="s">
        <v>90</v>
      </c>
      <c r="D9" s="34">
        <v>4.53E-2</v>
      </c>
    </row>
    <row r="10" spans="1:4" x14ac:dyDescent="0.25">
      <c r="A10" s="6" t="s">
        <v>9</v>
      </c>
      <c r="B10" s="6" t="s">
        <v>78</v>
      </c>
      <c r="C10" s="4" t="s">
        <v>90</v>
      </c>
      <c r="D10" s="34">
        <v>9.06E-2</v>
      </c>
    </row>
    <row r="11" spans="1:4" x14ac:dyDescent="0.25">
      <c r="A11" s="6" t="s">
        <v>11</v>
      </c>
      <c r="B11" s="6" t="s">
        <v>79</v>
      </c>
      <c r="C11" s="4" t="s">
        <v>90</v>
      </c>
      <c r="D11" s="34">
        <v>4.53E-2</v>
      </c>
    </row>
    <row r="12" spans="1:4" x14ac:dyDescent="0.25">
      <c r="A12" s="6" t="s">
        <v>13</v>
      </c>
      <c r="B12" s="6" t="s">
        <v>80</v>
      </c>
      <c r="C12" s="4" t="s">
        <v>90</v>
      </c>
      <c r="D12" s="34">
        <v>9.06E-2</v>
      </c>
    </row>
    <row r="13" spans="1:4" ht="23" x14ac:dyDescent="0.25">
      <c r="A13" s="6" t="s">
        <v>68</v>
      </c>
      <c r="B13" s="6" t="s">
        <v>6</v>
      </c>
      <c r="C13" s="4" t="s">
        <v>92</v>
      </c>
      <c r="D13" s="33">
        <v>815.2133</v>
      </c>
    </row>
    <row r="14" spans="1:4" ht="23" x14ac:dyDescent="0.25">
      <c r="A14" s="6" t="s">
        <v>69</v>
      </c>
      <c r="B14" s="6" t="s">
        <v>70</v>
      </c>
      <c r="C14" s="4" t="s">
        <v>92</v>
      </c>
      <c r="D14" s="33">
        <v>624.99689999999998</v>
      </c>
    </row>
    <row r="15" spans="1:4" x14ac:dyDescent="0.25">
      <c r="A15" s="6" t="s">
        <v>71</v>
      </c>
      <c r="B15" s="6" t="s">
        <v>10</v>
      </c>
      <c r="C15" s="4" t="s">
        <v>92</v>
      </c>
      <c r="D15" s="33">
        <v>679.34439999999995</v>
      </c>
    </row>
    <row r="16" spans="1:4" x14ac:dyDescent="0.25">
      <c r="A16" s="6" t="s">
        <v>72</v>
      </c>
      <c r="B16" s="6" t="s">
        <v>81</v>
      </c>
      <c r="C16" s="4" t="s">
        <v>91</v>
      </c>
      <c r="D16" s="33">
        <v>996.37189999999998</v>
      </c>
    </row>
    <row r="17" spans="1:4" x14ac:dyDescent="0.25">
      <c r="A17" s="6" t="s">
        <v>74</v>
      </c>
      <c r="B17" s="6" t="s">
        <v>75</v>
      </c>
      <c r="C17" s="4" t="s">
        <v>91</v>
      </c>
      <c r="D17" s="33">
        <v>16811.5105</v>
      </c>
    </row>
    <row r="18" spans="1:4" ht="13" thickBot="1" x14ac:dyDescent="0.3">
      <c r="A18" s="6" t="s">
        <v>76</v>
      </c>
      <c r="B18" s="6" t="s">
        <v>77</v>
      </c>
      <c r="C18" s="4" t="s">
        <v>91</v>
      </c>
      <c r="D18" s="35">
        <v>466.66430000000003</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Pricing&amp;C&amp;8Dup4&amp;R&amp;8 21/10/22, Page &amp;P of &amp;N</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8"/>
  <dimension ref="A1:E11"/>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5" width="15.7265625" style="1" customWidth="1"/>
    <col min="6" max="16384" width="9.1796875" style="1"/>
  </cols>
  <sheetData>
    <row r="1" spans="1:5" x14ac:dyDescent="0.25">
      <c r="B1" s="3"/>
      <c r="C1" s="3"/>
      <c r="D1" s="3"/>
      <c r="E1" s="3"/>
    </row>
    <row r="2" spans="1:5" ht="20" x14ac:dyDescent="0.25">
      <c r="A2" s="3"/>
      <c r="B2" s="3"/>
      <c r="C2" s="3"/>
      <c r="D2" s="2" t="s">
        <v>121</v>
      </c>
      <c r="E2" s="3"/>
    </row>
    <row r="3" spans="1:5" x14ac:dyDescent="0.25">
      <c r="A3" s="3"/>
      <c r="B3" s="3"/>
      <c r="C3" s="3"/>
      <c r="D3" t="s">
        <v>555</v>
      </c>
      <c r="E3" s="3"/>
    </row>
    <row r="4" spans="1:5" ht="13" thickBot="1" x14ac:dyDescent="0.3">
      <c r="A4" s="3"/>
      <c r="B4" s="3"/>
      <c r="C4" s="3"/>
      <c r="D4" s="3"/>
      <c r="E4" s="5" t="str">
        <f>"Offers: "&amp; COUNTA($C$5:$E$5)</f>
        <v>Offers: 2</v>
      </c>
    </row>
    <row r="5" spans="1:5" ht="39" x14ac:dyDescent="0.3">
      <c r="D5" s="23" t="s">
        <v>248</v>
      </c>
      <c r="E5" s="25" t="s">
        <v>501</v>
      </c>
    </row>
    <row r="6" spans="1:5" x14ac:dyDescent="0.25">
      <c r="D6" s="26" t="s">
        <v>249</v>
      </c>
      <c r="E6" s="28" t="s">
        <v>249</v>
      </c>
    </row>
    <row r="7" spans="1:5" x14ac:dyDescent="0.25">
      <c r="A7" s="19" t="s">
        <v>93</v>
      </c>
      <c r="B7" s="19" t="s">
        <v>94</v>
      </c>
      <c r="C7" s="29" t="s">
        <v>88</v>
      </c>
      <c r="D7" s="20" t="s">
        <v>250</v>
      </c>
      <c r="E7" s="22" t="s">
        <v>502</v>
      </c>
    </row>
    <row r="8" spans="1:5" ht="34.5" x14ac:dyDescent="0.25">
      <c r="A8" s="6" t="s">
        <v>5</v>
      </c>
      <c r="B8" s="6" t="s">
        <v>82</v>
      </c>
      <c r="C8" s="4" t="s">
        <v>91</v>
      </c>
      <c r="D8" s="7">
        <v>11019.047796388102</v>
      </c>
      <c r="E8" s="9">
        <v>26365.177199999998</v>
      </c>
    </row>
    <row r="9" spans="1:5" ht="23" x14ac:dyDescent="0.25">
      <c r="A9" s="6" t="s">
        <v>68</v>
      </c>
      <c r="B9" s="6" t="s">
        <v>6</v>
      </c>
      <c r="C9" s="4" t="s">
        <v>92</v>
      </c>
      <c r="D9" s="7">
        <v>1261.946425752709</v>
      </c>
      <c r="E9" s="9">
        <v>1206.2735</v>
      </c>
    </row>
    <row r="10" spans="1:5" ht="23" x14ac:dyDescent="0.25">
      <c r="A10" s="6" t="s">
        <v>69</v>
      </c>
      <c r="B10" s="6" t="s">
        <v>70</v>
      </c>
      <c r="C10" s="4" t="s">
        <v>92</v>
      </c>
      <c r="D10" s="7">
        <v>1261.946425752709</v>
      </c>
      <c r="E10" s="9">
        <v>1206.2735</v>
      </c>
    </row>
    <row r="11" spans="1:5" ht="13" thickBot="1" x14ac:dyDescent="0.3">
      <c r="A11" s="6" t="s">
        <v>72</v>
      </c>
      <c r="B11" s="6" t="s">
        <v>83</v>
      </c>
      <c r="C11" s="4" t="s">
        <v>91</v>
      </c>
      <c r="D11" s="15">
        <v>91.92093217022888</v>
      </c>
      <c r="E11" s="18">
        <v>321.67290000000003</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Pricing&amp;C&amp;8Shred1&amp;R&amp;8 21/10/22, 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R28"/>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18" width="15.7265625" style="1" customWidth="1"/>
    <col min="19" max="16384" width="9.1796875" style="1"/>
  </cols>
  <sheetData>
    <row r="1" spans="1:18" x14ac:dyDescent="0.25">
      <c r="B1" s="3"/>
      <c r="C1" s="3"/>
      <c r="D1" s="3"/>
      <c r="E1" s="3"/>
      <c r="F1" s="3"/>
      <c r="G1" s="3"/>
      <c r="H1" s="3"/>
      <c r="I1" s="3"/>
      <c r="J1" s="3"/>
      <c r="K1" s="3"/>
      <c r="L1" s="3"/>
      <c r="M1" s="3"/>
      <c r="N1" s="3"/>
      <c r="O1" s="3"/>
      <c r="P1" s="3"/>
      <c r="Q1" s="3"/>
      <c r="R1" s="3"/>
    </row>
    <row r="2" spans="1:18" ht="20" x14ac:dyDescent="0.25">
      <c r="A2" s="3"/>
      <c r="B2" s="3"/>
      <c r="C2" s="3"/>
      <c r="D2" s="2" t="s">
        <v>95</v>
      </c>
      <c r="E2" s="3"/>
      <c r="F2" s="3"/>
      <c r="G2" s="3"/>
      <c r="H2" s="3"/>
      <c r="I2" s="3"/>
      <c r="J2" s="3"/>
      <c r="K2" s="3"/>
      <c r="L2" s="3"/>
      <c r="M2" s="3"/>
      <c r="N2" s="3"/>
      <c r="O2" s="3"/>
      <c r="P2" s="3"/>
      <c r="Q2" s="3"/>
      <c r="R2" s="3"/>
    </row>
    <row r="3" spans="1:18" x14ac:dyDescent="0.25">
      <c r="A3" s="3"/>
      <c r="B3" s="3"/>
      <c r="C3" s="3"/>
      <c r="D3" t="s">
        <v>555</v>
      </c>
      <c r="E3" s="3"/>
      <c r="F3" s="3"/>
      <c r="G3" s="3"/>
      <c r="H3" s="3"/>
      <c r="I3" s="3"/>
      <c r="J3" s="3"/>
      <c r="K3" s="3"/>
      <c r="L3" s="3"/>
      <c r="M3" s="3"/>
      <c r="N3" s="3"/>
      <c r="O3" s="3"/>
      <c r="P3" s="3"/>
      <c r="Q3" s="3"/>
      <c r="R3" s="3"/>
    </row>
    <row r="4" spans="1:18" ht="13" thickBot="1" x14ac:dyDescent="0.3">
      <c r="A4" s="3"/>
      <c r="B4" s="3"/>
      <c r="C4" s="3"/>
      <c r="D4" s="3"/>
      <c r="E4" s="3"/>
      <c r="F4" s="3"/>
      <c r="G4" s="3"/>
      <c r="H4" s="3"/>
      <c r="I4" s="3"/>
      <c r="J4" s="3"/>
      <c r="K4" s="3"/>
      <c r="L4" s="3"/>
      <c r="M4" s="3"/>
      <c r="N4" s="3"/>
      <c r="O4" s="3"/>
      <c r="P4" s="3"/>
      <c r="Q4" s="3"/>
      <c r="R4" s="5" t="str">
        <f>"Offers: "&amp; COUNTA($C$5:$R$5)</f>
        <v>Offers: 15</v>
      </c>
    </row>
    <row r="5" spans="1:18" ht="13" x14ac:dyDescent="0.3">
      <c r="D5" s="23" t="s">
        <v>129</v>
      </c>
      <c r="E5" s="24" t="s">
        <v>165</v>
      </c>
      <c r="F5" s="24" t="s">
        <v>165</v>
      </c>
      <c r="G5" s="24" t="s">
        <v>165</v>
      </c>
      <c r="H5" s="24" t="s">
        <v>265</v>
      </c>
      <c r="I5" s="24" t="s">
        <v>291</v>
      </c>
      <c r="J5" s="24" t="s">
        <v>316</v>
      </c>
      <c r="K5" s="24" t="s">
        <v>357</v>
      </c>
      <c r="L5" s="24" t="s">
        <v>405</v>
      </c>
      <c r="M5" s="24" t="s">
        <v>462</v>
      </c>
      <c r="N5" s="24" t="s">
        <v>463</v>
      </c>
      <c r="O5" s="24" t="s">
        <v>487</v>
      </c>
      <c r="P5" s="24" t="s">
        <v>517</v>
      </c>
      <c r="Q5" s="24" t="s">
        <v>539</v>
      </c>
      <c r="R5" s="25" t="s">
        <v>543</v>
      </c>
    </row>
    <row r="6" spans="1:18" x14ac:dyDescent="0.25">
      <c r="D6" s="26" t="s">
        <v>130</v>
      </c>
      <c r="E6" s="27" t="s">
        <v>166</v>
      </c>
      <c r="F6" s="27" t="s">
        <v>171</v>
      </c>
      <c r="G6" s="27" t="s">
        <v>175</v>
      </c>
      <c r="H6" s="27" t="s">
        <v>130</v>
      </c>
      <c r="I6" s="27" t="s">
        <v>130</v>
      </c>
      <c r="J6" s="27" t="s">
        <v>130</v>
      </c>
      <c r="K6" s="27" t="s">
        <v>130</v>
      </c>
      <c r="L6" s="27" t="s">
        <v>130</v>
      </c>
      <c r="M6" s="27" t="s">
        <v>130</v>
      </c>
      <c r="N6" s="27" t="s">
        <v>166</v>
      </c>
      <c r="O6" s="27" t="s">
        <v>130</v>
      </c>
      <c r="P6" s="27" t="s">
        <v>130</v>
      </c>
      <c r="Q6" s="27" t="s">
        <v>130</v>
      </c>
      <c r="R6" s="28" t="s">
        <v>130</v>
      </c>
    </row>
    <row r="7" spans="1:18" ht="21" x14ac:dyDescent="0.25">
      <c r="A7" s="19" t="s">
        <v>93</v>
      </c>
      <c r="B7" s="19" t="s">
        <v>94</v>
      </c>
      <c r="C7" s="29" t="s">
        <v>88</v>
      </c>
      <c r="D7" s="20" t="s">
        <v>131</v>
      </c>
      <c r="E7" s="21" t="s">
        <v>167</v>
      </c>
      <c r="F7" s="21" t="s">
        <v>172</v>
      </c>
      <c r="G7" s="21" t="s">
        <v>176</v>
      </c>
      <c r="H7" s="21" t="s">
        <v>266</v>
      </c>
      <c r="I7" s="21" t="s">
        <v>266</v>
      </c>
      <c r="J7" s="21" t="s">
        <v>176</v>
      </c>
      <c r="K7" s="21" t="s">
        <v>131</v>
      </c>
      <c r="L7" s="21" t="s">
        <v>406</v>
      </c>
      <c r="M7" s="21" t="s">
        <v>131</v>
      </c>
      <c r="N7" s="21" t="s">
        <v>464</v>
      </c>
      <c r="O7" s="21" t="s">
        <v>488</v>
      </c>
      <c r="P7" s="21" t="s">
        <v>518</v>
      </c>
      <c r="Q7" s="21" t="s">
        <v>464</v>
      </c>
      <c r="R7" s="22" t="s">
        <v>167</v>
      </c>
    </row>
    <row r="8" spans="1:18" ht="34.5" x14ac:dyDescent="0.25">
      <c r="A8" s="6" t="s">
        <v>1</v>
      </c>
      <c r="B8" s="6" t="s">
        <v>2</v>
      </c>
      <c r="C8" s="4" t="s">
        <v>89</v>
      </c>
      <c r="D8" s="7">
        <v>482.06827974569228</v>
      </c>
      <c r="E8" s="8">
        <v>1108.0219999999999</v>
      </c>
      <c r="F8" s="8">
        <v>1158.0374999999999</v>
      </c>
      <c r="G8" s="8">
        <v>505.06020000000001</v>
      </c>
      <c r="H8" s="8">
        <v>1827.7108000000001</v>
      </c>
      <c r="I8" s="8">
        <v>551.51289999999995</v>
      </c>
      <c r="J8" s="8">
        <v>461.42189999999999</v>
      </c>
      <c r="K8" s="8">
        <v>421.64550000000003</v>
      </c>
      <c r="L8" s="8">
        <v>320.339</v>
      </c>
      <c r="M8" s="8">
        <v>554.38149999999996</v>
      </c>
      <c r="N8" s="8">
        <v>940.70339999999999</v>
      </c>
      <c r="O8" s="8">
        <v>1165.4402</v>
      </c>
      <c r="P8" s="8">
        <v>578.09580000000005</v>
      </c>
      <c r="Q8" s="8">
        <v>716.55179999999996</v>
      </c>
      <c r="R8" s="9">
        <v>1096.5632000000001</v>
      </c>
    </row>
    <row r="9" spans="1:18" x14ac:dyDescent="0.25">
      <c r="A9" s="6" t="s">
        <v>3</v>
      </c>
      <c r="B9" s="6" t="s">
        <v>4</v>
      </c>
      <c r="C9" s="4" t="s">
        <v>90</v>
      </c>
      <c r="D9" s="10">
        <v>0.1552</v>
      </c>
      <c r="E9" s="11">
        <v>6.1800000000000001E-2</v>
      </c>
      <c r="F9" s="11">
        <v>0.17879999999999999</v>
      </c>
      <c r="G9" s="11">
        <v>0.1817</v>
      </c>
      <c r="H9" s="11">
        <v>0.192</v>
      </c>
      <c r="I9" s="11">
        <v>0.192</v>
      </c>
      <c r="J9" s="11">
        <v>0.1305</v>
      </c>
      <c r="K9" s="11">
        <v>0.1454</v>
      </c>
      <c r="L9" s="11">
        <v>0.1104</v>
      </c>
      <c r="M9" s="11">
        <v>7.7600000000000002E-2</v>
      </c>
      <c r="N9" s="11">
        <v>0.1237</v>
      </c>
      <c r="O9" s="11">
        <v>0.10780000000000001</v>
      </c>
      <c r="P9" s="11">
        <v>0.13370000000000001</v>
      </c>
      <c r="Q9" s="11">
        <v>0.1138</v>
      </c>
      <c r="R9" s="12">
        <v>5.8999999999999997E-2</v>
      </c>
    </row>
    <row r="10" spans="1:18" ht="23" x14ac:dyDescent="0.25">
      <c r="A10" s="6" t="s">
        <v>5</v>
      </c>
      <c r="B10" s="6" t="s">
        <v>6</v>
      </c>
      <c r="C10" s="4" t="s">
        <v>92</v>
      </c>
      <c r="D10" s="7">
        <v>178.44562824886711</v>
      </c>
      <c r="E10" s="8">
        <v>177.45599999999999</v>
      </c>
      <c r="F10" s="8">
        <v>189.2893</v>
      </c>
      <c r="G10" s="8">
        <v>189.2893</v>
      </c>
      <c r="H10" s="8">
        <v>857.16369999999995</v>
      </c>
      <c r="I10" s="8">
        <v>857.16369999999995</v>
      </c>
      <c r="J10" s="8">
        <v>1034.4938999999999</v>
      </c>
      <c r="K10" s="8">
        <v>650.11099999999999</v>
      </c>
      <c r="L10" s="8">
        <v>589.97090000000003</v>
      </c>
      <c r="M10" s="8">
        <v>523.48519999999996</v>
      </c>
      <c r="N10" s="8">
        <v>461.28789999999998</v>
      </c>
      <c r="O10" s="8">
        <v>1030.1948</v>
      </c>
      <c r="P10" s="8">
        <v>84.658299999999997</v>
      </c>
      <c r="Q10" s="8">
        <v>462.60270000000003</v>
      </c>
      <c r="R10" s="9">
        <v>497.82589999999999</v>
      </c>
    </row>
    <row r="11" spans="1:18" ht="23" x14ac:dyDescent="0.25">
      <c r="A11" s="6" t="s">
        <v>7</v>
      </c>
      <c r="B11" s="6" t="s">
        <v>8</v>
      </c>
      <c r="C11" s="4" t="s">
        <v>92</v>
      </c>
      <c r="D11" s="7">
        <v>178.44562824886711</v>
      </c>
      <c r="E11" s="8">
        <v>319.42079999999999</v>
      </c>
      <c r="F11" s="8">
        <v>340.72070000000002</v>
      </c>
      <c r="G11" s="8">
        <v>340.72070000000002</v>
      </c>
      <c r="H11" s="8">
        <v>840.70690000000002</v>
      </c>
      <c r="I11" s="8">
        <v>840.74400000000003</v>
      </c>
      <c r="J11" s="8">
        <v>1034.4938999999999</v>
      </c>
      <c r="K11" s="13" t="s">
        <v>358</v>
      </c>
      <c r="L11" s="13" t="s">
        <v>407</v>
      </c>
      <c r="M11" s="8">
        <v>523.48519999999996</v>
      </c>
      <c r="N11" s="8">
        <v>461.28789999999998</v>
      </c>
      <c r="O11" s="8">
        <v>1030.1948</v>
      </c>
      <c r="P11" s="8">
        <v>84.658299999999997</v>
      </c>
      <c r="Q11" s="8">
        <v>462.60270000000003</v>
      </c>
      <c r="R11" s="9">
        <v>0</v>
      </c>
    </row>
    <row r="12" spans="1:18" x14ac:dyDescent="0.25">
      <c r="A12" s="6" t="s">
        <v>9</v>
      </c>
      <c r="B12" s="6" t="s">
        <v>10</v>
      </c>
      <c r="C12" s="4" t="s">
        <v>92</v>
      </c>
      <c r="D12" s="7">
        <v>178.44562824886711</v>
      </c>
      <c r="E12" s="8">
        <v>177.45599999999999</v>
      </c>
      <c r="F12" s="8">
        <v>189.2893</v>
      </c>
      <c r="G12" s="8">
        <v>189.2893</v>
      </c>
      <c r="H12" s="8">
        <v>840.74400000000003</v>
      </c>
      <c r="I12" s="8">
        <v>840.74400000000003</v>
      </c>
      <c r="J12" s="8">
        <v>1034.4938999999999</v>
      </c>
      <c r="K12" s="8">
        <v>331.11239999999998</v>
      </c>
      <c r="L12" s="8">
        <v>589.97090000000003</v>
      </c>
      <c r="M12" s="8">
        <v>523.48519999999996</v>
      </c>
      <c r="N12" s="8">
        <v>461.28789999999998</v>
      </c>
      <c r="O12" s="8">
        <v>1030.1948</v>
      </c>
      <c r="P12" s="8">
        <v>84.658299999999997</v>
      </c>
      <c r="Q12" s="8">
        <v>462.60270000000003</v>
      </c>
      <c r="R12" s="9">
        <v>0</v>
      </c>
    </row>
    <row r="13" spans="1:18" x14ac:dyDescent="0.25">
      <c r="A13" s="6" t="s">
        <v>11</v>
      </c>
      <c r="B13" s="6" t="s">
        <v>12</v>
      </c>
      <c r="C13" s="4" t="s">
        <v>92</v>
      </c>
      <c r="D13" s="7">
        <v>0</v>
      </c>
      <c r="E13" s="8">
        <v>177.45599999999999</v>
      </c>
      <c r="F13" s="8">
        <v>189.2893</v>
      </c>
      <c r="G13" s="8">
        <v>189.2893</v>
      </c>
      <c r="H13" s="8">
        <v>1528.6086</v>
      </c>
      <c r="I13" s="8">
        <v>1528.6086</v>
      </c>
      <c r="J13" s="8">
        <v>1034.4938999999999</v>
      </c>
      <c r="K13" s="8">
        <v>565.31389999999999</v>
      </c>
      <c r="L13" s="8">
        <v>0</v>
      </c>
      <c r="M13" s="8">
        <v>523.48519999999996</v>
      </c>
      <c r="N13" s="8">
        <v>461.28789999999998</v>
      </c>
      <c r="O13" s="8">
        <v>1030.1948</v>
      </c>
      <c r="P13" s="8">
        <v>191.5951</v>
      </c>
      <c r="Q13" s="8">
        <v>462.60270000000003</v>
      </c>
      <c r="R13" s="9">
        <v>0</v>
      </c>
    </row>
    <row r="14" spans="1:18" ht="23" x14ac:dyDescent="0.25">
      <c r="A14" s="6" t="s">
        <v>13</v>
      </c>
      <c r="B14" s="6" t="s">
        <v>14</v>
      </c>
      <c r="C14" s="4" t="s">
        <v>92</v>
      </c>
      <c r="D14" s="7">
        <v>356.89125649773422</v>
      </c>
      <c r="E14" s="8">
        <v>319.42079999999999</v>
      </c>
      <c r="F14" s="8">
        <v>340.72070000000002</v>
      </c>
      <c r="G14" s="8">
        <v>340.72070000000002</v>
      </c>
      <c r="H14" s="8">
        <v>840.74400000000003</v>
      </c>
      <c r="I14" s="8">
        <v>840.74400000000003</v>
      </c>
      <c r="J14" s="8">
        <v>1034.4938999999999</v>
      </c>
      <c r="K14" s="13" t="s">
        <v>358</v>
      </c>
      <c r="L14" s="8">
        <v>0</v>
      </c>
      <c r="M14" s="8">
        <v>523.48519999999996</v>
      </c>
      <c r="N14" s="8">
        <v>461.28789999999998</v>
      </c>
      <c r="O14" s="8">
        <v>1030.1948</v>
      </c>
      <c r="P14" s="13" t="s">
        <v>519</v>
      </c>
      <c r="Q14" s="8">
        <v>462.60270000000003</v>
      </c>
      <c r="R14" s="9">
        <v>0</v>
      </c>
    </row>
    <row r="15" spans="1:18" ht="23" x14ac:dyDescent="0.25">
      <c r="A15" s="6" t="s">
        <v>15</v>
      </c>
      <c r="B15" s="6" t="s">
        <v>16</v>
      </c>
      <c r="C15" s="4" t="s">
        <v>92</v>
      </c>
      <c r="D15" s="7">
        <v>178.44562824886711</v>
      </c>
      <c r="E15" s="8">
        <v>319.42079999999999</v>
      </c>
      <c r="F15" s="8">
        <v>340.72070000000002</v>
      </c>
      <c r="G15" s="8">
        <v>340.72070000000002</v>
      </c>
      <c r="H15" s="8">
        <v>840.70690000000002</v>
      </c>
      <c r="I15" s="8">
        <v>840.74400000000003</v>
      </c>
      <c r="J15" s="8">
        <v>1034.4938999999999</v>
      </c>
      <c r="K15" s="8">
        <v>1260.7308</v>
      </c>
      <c r="L15" s="8">
        <v>0</v>
      </c>
      <c r="M15" s="8">
        <v>523.48519999999996</v>
      </c>
      <c r="N15" s="8">
        <v>461.28789999999998</v>
      </c>
      <c r="O15" s="8">
        <v>1030.1948</v>
      </c>
      <c r="P15" s="13" t="s">
        <v>519</v>
      </c>
      <c r="Q15" s="8">
        <v>462.60270000000003</v>
      </c>
      <c r="R15" s="9">
        <v>0</v>
      </c>
    </row>
    <row r="16" spans="1:18" x14ac:dyDescent="0.25">
      <c r="A16" s="6" t="s">
        <v>17</v>
      </c>
      <c r="B16" s="6" t="s">
        <v>18</v>
      </c>
      <c r="C16" s="4" t="s">
        <v>92</v>
      </c>
      <c r="D16" s="7">
        <v>178.44562824886711</v>
      </c>
      <c r="E16" s="8">
        <v>177.45599999999999</v>
      </c>
      <c r="F16" s="8">
        <v>189.2893</v>
      </c>
      <c r="G16" s="8">
        <v>189.2893</v>
      </c>
      <c r="H16" s="8">
        <v>857.16369999999995</v>
      </c>
      <c r="I16" s="8">
        <v>857.16369999999995</v>
      </c>
      <c r="J16" s="8">
        <v>1034.4938999999999</v>
      </c>
      <c r="K16" s="8">
        <v>395.71980000000002</v>
      </c>
      <c r="L16" s="8">
        <v>589.97090000000003</v>
      </c>
      <c r="M16" s="8">
        <v>523.48519999999996</v>
      </c>
      <c r="N16" s="8">
        <v>461.28789999999998</v>
      </c>
      <c r="O16" s="8">
        <v>1030.1948</v>
      </c>
      <c r="P16" s="8">
        <v>84.658299999999997</v>
      </c>
      <c r="Q16" s="8">
        <v>462.60270000000003</v>
      </c>
      <c r="R16" s="9">
        <v>419.22179999999997</v>
      </c>
    </row>
    <row r="17" spans="1:18" ht="23" x14ac:dyDescent="0.25">
      <c r="A17" s="6" t="s">
        <v>19</v>
      </c>
      <c r="B17" s="6" t="s">
        <v>20</v>
      </c>
      <c r="C17" s="4" t="s">
        <v>92</v>
      </c>
      <c r="D17" s="7">
        <v>232.75516728113095</v>
      </c>
      <c r="E17" s="8">
        <v>319.42079999999999</v>
      </c>
      <c r="F17" s="8">
        <v>340.72070000000002</v>
      </c>
      <c r="G17" s="8">
        <v>340.72070000000002</v>
      </c>
      <c r="H17" s="8">
        <v>2040.8659</v>
      </c>
      <c r="I17" s="8">
        <v>2040.8659</v>
      </c>
      <c r="J17" s="8">
        <v>1034.4938999999999</v>
      </c>
      <c r="K17" s="8">
        <v>654.149</v>
      </c>
      <c r="L17" s="8">
        <v>644.22109999999998</v>
      </c>
      <c r="M17" s="8">
        <v>523.48519999999996</v>
      </c>
      <c r="N17" s="8">
        <v>461.28789999999998</v>
      </c>
      <c r="O17" s="8">
        <v>1030.1948</v>
      </c>
      <c r="P17" s="8">
        <v>111.3925</v>
      </c>
      <c r="Q17" s="8">
        <v>462.60270000000003</v>
      </c>
      <c r="R17" s="9">
        <v>0</v>
      </c>
    </row>
    <row r="18" spans="1:18" ht="23" x14ac:dyDescent="0.25">
      <c r="A18" s="6" t="s">
        <v>21</v>
      </c>
      <c r="B18" s="6" t="s">
        <v>22</v>
      </c>
      <c r="C18" s="4" t="s">
        <v>92</v>
      </c>
      <c r="D18" s="7">
        <v>116.37758364056548</v>
      </c>
      <c r="E18" s="8">
        <v>319.42079999999999</v>
      </c>
      <c r="F18" s="8">
        <v>340.72070000000002</v>
      </c>
      <c r="G18" s="8">
        <v>340.72070000000002</v>
      </c>
      <c r="H18" s="8">
        <v>840.74400000000003</v>
      </c>
      <c r="I18" s="8">
        <v>840.74400000000003</v>
      </c>
      <c r="J18" s="8">
        <v>1034.4938999999999</v>
      </c>
      <c r="K18" s="13" t="s">
        <v>358</v>
      </c>
      <c r="L18" s="8">
        <v>0</v>
      </c>
      <c r="M18" s="8">
        <v>523.48519999999996</v>
      </c>
      <c r="N18" s="8">
        <v>461.28789999999998</v>
      </c>
      <c r="O18" s="8">
        <v>1030.1948</v>
      </c>
      <c r="P18" s="8">
        <v>84.658299999999997</v>
      </c>
      <c r="Q18" s="8">
        <v>462.60270000000003</v>
      </c>
      <c r="R18" s="9">
        <v>0</v>
      </c>
    </row>
    <row r="19" spans="1:18" ht="30" x14ac:dyDescent="0.25">
      <c r="A19" s="6" t="s">
        <v>23</v>
      </c>
      <c r="B19" s="6" t="s">
        <v>24</v>
      </c>
      <c r="C19" s="4" t="s">
        <v>89</v>
      </c>
      <c r="D19" s="7">
        <v>48.552727894843898</v>
      </c>
      <c r="E19" s="8">
        <v>94.4208</v>
      </c>
      <c r="F19" s="8">
        <v>593.39049999999997</v>
      </c>
      <c r="G19" s="8">
        <v>111.393</v>
      </c>
      <c r="H19" s="13" t="s">
        <v>267</v>
      </c>
      <c r="I19" s="13" t="s">
        <v>267</v>
      </c>
      <c r="J19" s="8">
        <v>115.5185</v>
      </c>
      <c r="K19" s="13" t="s">
        <v>359</v>
      </c>
      <c r="L19" s="8">
        <v>68.638300000000001</v>
      </c>
      <c r="M19" s="8">
        <v>1200.6035999999999</v>
      </c>
      <c r="N19" s="8">
        <v>37.6173</v>
      </c>
      <c r="O19" s="8">
        <v>364.53050000000002</v>
      </c>
      <c r="P19" s="8">
        <v>94.594499999999996</v>
      </c>
      <c r="Q19" s="8">
        <v>33.582099999999997</v>
      </c>
      <c r="R19" s="9">
        <v>83.005899999999997</v>
      </c>
    </row>
    <row r="20" spans="1:18" ht="50" x14ac:dyDescent="0.25">
      <c r="A20" s="6" t="s">
        <v>25</v>
      </c>
      <c r="B20" s="6" t="s">
        <v>26</v>
      </c>
      <c r="C20" s="4" t="s">
        <v>89</v>
      </c>
      <c r="D20" s="7">
        <v>0</v>
      </c>
      <c r="E20" s="13" t="s">
        <v>168</v>
      </c>
      <c r="F20" s="13" t="s">
        <v>173</v>
      </c>
      <c r="G20" s="13" t="s">
        <v>173</v>
      </c>
      <c r="H20" s="8">
        <v>2133.6325999999999</v>
      </c>
      <c r="I20" s="8">
        <v>2133.6325999999999</v>
      </c>
      <c r="J20" s="13" t="s">
        <v>173</v>
      </c>
      <c r="K20" s="8">
        <v>41.187199999999997</v>
      </c>
      <c r="L20" s="8">
        <v>230.7756</v>
      </c>
      <c r="M20" s="8">
        <v>0</v>
      </c>
      <c r="N20" s="8">
        <v>144.33850000000001</v>
      </c>
      <c r="O20" s="8">
        <v>18.226500000000001</v>
      </c>
      <c r="P20" s="13" t="s">
        <v>520</v>
      </c>
      <c r="Q20" s="8">
        <v>129.3698</v>
      </c>
      <c r="R20" s="9">
        <v>0</v>
      </c>
    </row>
    <row r="21" spans="1:18" ht="20" x14ac:dyDescent="0.25">
      <c r="A21" s="6" t="s">
        <v>27</v>
      </c>
      <c r="B21" s="6" t="s">
        <v>28</v>
      </c>
      <c r="C21" s="4" t="s">
        <v>89</v>
      </c>
      <c r="D21" s="7">
        <v>13.965310036867855</v>
      </c>
      <c r="E21" s="8">
        <v>192.3623</v>
      </c>
      <c r="F21" s="8">
        <v>205.18960000000001</v>
      </c>
      <c r="G21" s="8">
        <v>204.88669999999999</v>
      </c>
      <c r="H21" s="8">
        <v>5961.1839</v>
      </c>
      <c r="I21" s="8">
        <v>5961.1839</v>
      </c>
      <c r="J21" s="8">
        <v>0</v>
      </c>
      <c r="K21" s="8">
        <v>107.8942</v>
      </c>
      <c r="L21" s="13" t="s">
        <v>408</v>
      </c>
      <c r="M21" s="13" t="s">
        <v>198</v>
      </c>
      <c r="N21" s="8">
        <v>144.33850000000001</v>
      </c>
      <c r="O21" s="8">
        <v>18.226500000000001</v>
      </c>
      <c r="P21" s="8">
        <v>13.2186</v>
      </c>
      <c r="Q21" s="8">
        <v>129.3698</v>
      </c>
      <c r="R21" s="9">
        <v>0</v>
      </c>
    </row>
    <row r="22" spans="1:18" ht="23" x14ac:dyDescent="0.25">
      <c r="A22" s="6" t="s">
        <v>29</v>
      </c>
      <c r="B22" s="6" t="s">
        <v>30</v>
      </c>
      <c r="C22" s="4" t="s">
        <v>89</v>
      </c>
      <c r="D22" s="7">
        <v>31.034022304150799</v>
      </c>
      <c r="E22" s="8">
        <v>245.40029999999999</v>
      </c>
      <c r="F22" s="13" t="s">
        <v>174</v>
      </c>
      <c r="G22" s="8">
        <v>205.18960000000001</v>
      </c>
      <c r="H22" s="8">
        <v>18269.460800000001</v>
      </c>
      <c r="I22" s="8">
        <v>18269.460800000001</v>
      </c>
      <c r="J22" s="8">
        <v>0</v>
      </c>
      <c r="K22" s="8">
        <v>167.17140000000001</v>
      </c>
      <c r="L22" s="13" t="s">
        <v>408</v>
      </c>
      <c r="M22" s="8">
        <v>4163.8593000000001</v>
      </c>
      <c r="N22" s="8">
        <v>144.33850000000001</v>
      </c>
      <c r="O22" s="8">
        <v>6395.1324000000004</v>
      </c>
      <c r="P22" s="13" t="s">
        <v>521</v>
      </c>
      <c r="Q22" s="8">
        <v>129.3698</v>
      </c>
      <c r="R22" s="9">
        <v>21.982900000000001</v>
      </c>
    </row>
    <row r="23" spans="1:18" ht="20" x14ac:dyDescent="0.25">
      <c r="A23" s="6" t="s">
        <v>31</v>
      </c>
      <c r="B23" s="6" t="s">
        <v>32</v>
      </c>
      <c r="C23" s="4" t="s">
        <v>89</v>
      </c>
      <c r="D23" s="7">
        <v>0</v>
      </c>
      <c r="E23" s="8">
        <v>1419.6478999999999</v>
      </c>
      <c r="F23" s="8">
        <v>1514.3142</v>
      </c>
      <c r="G23" s="8">
        <v>1514.3142</v>
      </c>
      <c r="H23" s="8">
        <v>173566.37100000001</v>
      </c>
      <c r="I23" s="8">
        <v>173566.37100000001</v>
      </c>
      <c r="J23" s="8">
        <v>0</v>
      </c>
      <c r="K23" s="8">
        <v>439.16820000000001</v>
      </c>
      <c r="L23" s="13" t="s">
        <v>408</v>
      </c>
      <c r="M23" s="8">
        <v>0</v>
      </c>
      <c r="N23" s="8">
        <v>144.33850000000001</v>
      </c>
      <c r="O23" s="8">
        <v>6498.1517999999996</v>
      </c>
      <c r="P23" s="8">
        <v>237.63730000000001</v>
      </c>
      <c r="Q23" s="8">
        <v>129.3698</v>
      </c>
      <c r="R23" s="9">
        <v>0</v>
      </c>
    </row>
    <row r="24" spans="1:18" ht="50" x14ac:dyDescent="0.25">
      <c r="A24" s="6" t="s">
        <v>33</v>
      </c>
      <c r="B24" s="6" t="s">
        <v>34</v>
      </c>
      <c r="C24" s="4" t="s">
        <v>89</v>
      </c>
      <c r="D24" s="7">
        <v>0</v>
      </c>
      <c r="E24" s="13" t="s">
        <v>169</v>
      </c>
      <c r="F24" s="8">
        <v>378.57859999999999</v>
      </c>
      <c r="G24" s="8">
        <v>0</v>
      </c>
      <c r="H24" s="8">
        <v>8928.7885000000006</v>
      </c>
      <c r="I24" s="8">
        <v>8928.7885000000006</v>
      </c>
      <c r="J24" s="8">
        <v>0</v>
      </c>
      <c r="K24" s="8">
        <v>240.50069999999999</v>
      </c>
      <c r="L24" s="13" t="s">
        <v>409</v>
      </c>
      <c r="M24" s="8">
        <v>0</v>
      </c>
      <c r="N24" s="8">
        <v>144.33850000000001</v>
      </c>
      <c r="O24" s="8">
        <v>3962.2876999999999</v>
      </c>
      <c r="P24" s="13" t="s">
        <v>522</v>
      </c>
      <c r="Q24" s="8">
        <v>129.3698</v>
      </c>
      <c r="R24" s="9">
        <v>0</v>
      </c>
    </row>
    <row r="25" spans="1:18" ht="20" x14ac:dyDescent="0.25">
      <c r="A25" s="6" t="s">
        <v>35</v>
      </c>
      <c r="B25" s="6" t="s">
        <v>36</v>
      </c>
      <c r="C25" s="4" t="s">
        <v>89</v>
      </c>
      <c r="D25" s="7">
        <v>0</v>
      </c>
      <c r="E25" s="8">
        <v>124.6593</v>
      </c>
      <c r="F25" s="8">
        <v>88.7577</v>
      </c>
      <c r="G25" s="8">
        <v>595.70090000000005</v>
      </c>
      <c r="H25" s="8">
        <v>71.652900000000002</v>
      </c>
      <c r="I25" s="8">
        <v>71.652900000000002</v>
      </c>
      <c r="J25" s="8">
        <v>70.690399999999997</v>
      </c>
      <c r="K25" s="8">
        <v>154.16919999999999</v>
      </c>
      <c r="L25" s="13" t="s">
        <v>410</v>
      </c>
      <c r="M25" s="13" t="s">
        <v>198</v>
      </c>
      <c r="N25" s="8">
        <v>46.128799999999998</v>
      </c>
      <c r="O25" s="8">
        <v>135.637</v>
      </c>
      <c r="P25" s="8">
        <v>141.8398</v>
      </c>
      <c r="Q25" s="8">
        <v>40.925899999999999</v>
      </c>
      <c r="R25" s="9">
        <v>108.9453</v>
      </c>
    </row>
    <row r="26" spans="1:18" ht="30" x14ac:dyDescent="0.25">
      <c r="A26" s="6" t="s">
        <v>37</v>
      </c>
      <c r="B26" s="6" t="s">
        <v>38</v>
      </c>
      <c r="C26" s="4" t="s">
        <v>89</v>
      </c>
      <c r="D26" s="7">
        <v>38.792527880188473</v>
      </c>
      <c r="E26" s="13" t="s">
        <v>170</v>
      </c>
      <c r="F26" s="8">
        <v>80.394900000000007</v>
      </c>
      <c r="G26" s="13" t="s">
        <v>177</v>
      </c>
      <c r="H26" s="13" t="s">
        <v>170</v>
      </c>
      <c r="I26" s="13" t="s">
        <v>170</v>
      </c>
      <c r="J26" s="8">
        <v>84.483699999999999</v>
      </c>
      <c r="K26" s="8">
        <v>51.8474</v>
      </c>
      <c r="L26" s="8">
        <v>30.132400000000001</v>
      </c>
      <c r="M26" s="8">
        <v>1112.8906999999999</v>
      </c>
      <c r="N26" s="8">
        <v>94.043199999999999</v>
      </c>
      <c r="O26" s="8">
        <v>374.16680000000002</v>
      </c>
      <c r="P26" s="8">
        <v>41.304299999999998</v>
      </c>
      <c r="Q26" s="8">
        <v>83.962400000000002</v>
      </c>
      <c r="R26" s="14" t="s">
        <v>508</v>
      </c>
    </row>
    <row r="27" spans="1:18" ht="20" x14ac:dyDescent="0.25">
      <c r="A27" s="6" t="s">
        <v>39</v>
      </c>
      <c r="B27" s="6" t="s">
        <v>40</v>
      </c>
      <c r="C27" s="4" t="s">
        <v>89</v>
      </c>
      <c r="D27" s="7">
        <v>0</v>
      </c>
      <c r="E27" s="13" t="s">
        <v>170</v>
      </c>
      <c r="F27" s="8">
        <v>209.35390000000001</v>
      </c>
      <c r="G27" s="13" t="s">
        <v>178</v>
      </c>
      <c r="H27" s="13" t="s">
        <v>268</v>
      </c>
      <c r="I27" s="13" t="s">
        <v>268</v>
      </c>
      <c r="J27" s="8">
        <v>217.24369999999999</v>
      </c>
      <c r="K27" s="13" t="s">
        <v>178</v>
      </c>
      <c r="L27" s="13" t="s">
        <v>411</v>
      </c>
      <c r="M27" s="13" t="s">
        <v>198</v>
      </c>
      <c r="N27" s="13" t="s">
        <v>465</v>
      </c>
      <c r="O27" s="13" t="s">
        <v>489</v>
      </c>
      <c r="P27" s="8">
        <v>105.4516</v>
      </c>
      <c r="Q27" s="13" t="s">
        <v>465</v>
      </c>
      <c r="R27" s="9">
        <v>0</v>
      </c>
    </row>
    <row r="28" spans="1:18" ht="20.5" thickBot="1" x14ac:dyDescent="0.3">
      <c r="A28" s="6" t="s">
        <v>41</v>
      </c>
      <c r="B28" s="6" t="s">
        <v>42</v>
      </c>
      <c r="C28" s="4" t="s">
        <v>89</v>
      </c>
      <c r="D28" s="15">
        <v>46.551033456226193</v>
      </c>
      <c r="E28" s="16">
        <v>35.647399999999998</v>
      </c>
      <c r="F28" s="16">
        <v>38.0244</v>
      </c>
      <c r="G28" s="17" t="s">
        <v>179</v>
      </c>
      <c r="H28" s="16">
        <v>6386.0550000000003</v>
      </c>
      <c r="I28" s="16">
        <v>6386.0550000000003</v>
      </c>
      <c r="J28" s="16">
        <v>84.483699999999999</v>
      </c>
      <c r="K28" s="16">
        <v>328.56049999999999</v>
      </c>
      <c r="L28" s="17" t="s">
        <v>412</v>
      </c>
      <c r="M28" s="17" t="s">
        <v>198</v>
      </c>
      <c r="N28" s="16">
        <v>0</v>
      </c>
      <c r="O28" s="16">
        <v>567.85919999999999</v>
      </c>
      <c r="P28" s="16">
        <v>105.9268</v>
      </c>
      <c r="Q28" s="16">
        <v>115.6507</v>
      </c>
      <c r="R28" s="18">
        <v>27.511399999999998</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Pricing&amp;C&amp;8Mfp1&amp;R&amp;8 21/10/22, Page &amp;P of &amp;N</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9"/>
  <dimension ref="A1:E11"/>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5" width="15.7265625" style="1" customWidth="1"/>
    <col min="6" max="16384" width="9.1796875" style="1"/>
  </cols>
  <sheetData>
    <row r="1" spans="1:5" x14ac:dyDescent="0.25">
      <c r="B1" s="3"/>
      <c r="C1" s="3"/>
      <c r="D1" s="3"/>
      <c r="E1" s="3"/>
    </row>
    <row r="2" spans="1:5" ht="20" x14ac:dyDescent="0.25">
      <c r="A2" s="3"/>
      <c r="B2" s="3"/>
      <c r="C2" s="3"/>
      <c r="D2" s="2" t="s">
        <v>122</v>
      </c>
      <c r="E2" s="3"/>
    </row>
    <row r="3" spans="1:5" x14ac:dyDescent="0.25">
      <c r="A3" s="3"/>
      <c r="B3" s="3"/>
      <c r="C3" s="3"/>
      <c r="D3" t="s">
        <v>555</v>
      </c>
      <c r="E3" s="3"/>
    </row>
    <row r="4" spans="1:5" ht="13" thickBot="1" x14ac:dyDescent="0.3">
      <c r="A4" s="3"/>
      <c r="B4" s="3"/>
      <c r="C4" s="3"/>
      <c r="D4" s="3"/>
      <c r="E4" s="5" t="str">
        <f>"Offers: "&amp; COUNTA($C$5:$E$5)</f>
        <v>Offers: 2</v>
      </c>
    </row>
    <row r="5" spans="1:5" ht="39" x14ac:dyDescent="0.3">
      <c r="D5" s="23" t="s">
        <v>248</v>
      </c>
      <c r="E5" s="25" t="s">
        <v>501</v>
      </c>
    </row>
    <row r="6" spans="1:5" x14ac:dyDescent="0.25">
      <c r="D6" s="26" t="s">
        <v>251</v>
      </c>
      <c r="E6" s="28" t="s">
        <v>251</v>
      </c>
    </row>
    <row r="7" spans="1:5" x14ac:dyDescent="0.25">
      <c r="A7" s="19" t="s">
        <v>93</v>
      </c>
      <c r="B7" s="19" t="s">
        <v>94</v>
      </c>
      <c r="C7" s="29" t="s">
        <v>88</v>
      </c>
      <c r="D7" s="20" t="s">
        <v>252</v>
      </c>
      <c r="E7" s="22" t="s">
        <v>503</v>
      </c>
    </row>
    <row r="8" spans="1:5" ht="34.5" x14ac:dyDescent="0.25">
      <c r="A8" s="6" t="s">
        <v>5</v>
      </c>
      <c r="B8" s="6" t="s">
        <v>82</v>
      </c>
      <c r="C8" s="4" t="s">
        <v>91</v>
      </c>
      <c r="D8" s="7">
        <v>12288.426040587499</v>
      </c>
      <c r="E8" s="9">
        <v>40989.611499999999</v>
      </c>
    </row>
    <row r="9" spans="1:5" ht="23" x14ac:dyDescent="0.25">
      <c r="A9" s="6" t="s">
        <v>68</v>
      </c>
      <c r="B9" s="6" t="s">
        <v>6</v>
      </c>
      <c r="C9" s="4" t="s">
        <v>92</v>
      </c>
      <c r="D9" s="7">
        <v>1261.946425752709</v>
      </c>
      <c r="E9" s="9">
        <v>1206.2735</v>
      </c>
    </row>
    <row r="10" spans="1:5" ht="23" x14ac:dyDescent="0.25">
      <c r="A10" s="6" t="s">
        <v>69</v>
      </c>
      <c r="B10" s="6" t="s">
        <v>70</v>
      </c>
      <c r="C10" s="4" t="s">
        <v>92</v>
      </c>
      <c r="D10" s="7">
        <v>1261.946425752709</v>
      </c>
      <c r="E10" s="9">
        <v>1206.2735</v>
      </c>
    </row>
    <row r="11" spans="1:5" ht="13" thickBot="1" x14ac:dyDescent="0.3">
      <c r="A11" s="6" t="s">
        <v>72</v>
      </c>
      <c r="B11" s="6" t="s">
        <v>83</v>
      </c>
      <c r="C11" s="4" t="s">
        <v>91</v>
      </c>
      <c r="D11" s="15">
        <v>91.92093217022888</v>
      </c>
      <c r="E11" s="18">
        <v>321.67290000000003</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Pricing&amp;C&amp;8Shred2&amp;R&amp;8 21/10/22, Page &amp;P of &amp;N</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0"/>
  <dimension ref="A1:E11"/>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5" width="15.7265625" style="1" customWidth="1"/>
    <col min="6" max="16384" width="9.1796875" style="1"/>
  </cols>
  <sheetData>
    <row r="1" spans="1:5" x14ac:dyDescent="0.25">
      <c r="B1" s="3"/>
      <c r="C1" s="3"/>
      <c r="D1" s="3"/>
      <c r="E1" s="3"/>
    </row>
    <row r="2" spans="1:5" ht="20" x14ac:dyDescent="0.25">
      <c r="A2" s="3"/>
      <c r="B2" s="3"/>
      <c r="C2" s="3"/>
      <c r="D2" s="2" t="s">
        <v>123</v>
      </c>
      <c r="E2" s="3"/>
    </row>
    <row r="3" spans="1:5" x14ac:dyDescent="0.25">
      <c r="A3" s="3"/>
      <c r="B3" s="3"/>
      <c r="C3" s="3"/>
      <c r="D3" t="s">
        <v>555</v>
      </c>
      <c r="E3" s="3"/>
    </row>
    <row r="4" spans="1:5" ht="13" thickBot="1" x14ac:dyDescent="0.3">
      <c r="A4" s="3"/>
      <c r="B4" s="3"/>
      <c r="C4" s="3"/>
      <c r="D4" s="3"/>
      <c r="E4" s="5" t="str">
        <f>"Offers: "&amp; COUNTA($C$5:$E$5)</f>
        <v>Offers: 2</v>
      </c>
    </row>
    <row r="5" spans="1:5" ht="13" x14ac:dyDescent="0.3">
      <c r="D5" s="23" t="s">
        <v>248</v>
      </c>
      <c r="E5" s="25" t="s">
        <v>293</v>
      </c>
    </row>
    <row r="6" spans="1:5" x14ac:dyDescent="0.25">
      <c r="D6" s="26" t="s">
        <v>253</v>
      </c>
      <c r="E6" s="28" t="s">
        <v>253</v>
      </c>
    </row>
    <row r="7" spans="1:5" x14ac:dyDescent="0.25">
      <c r="A7" s="19" t="s">
        <v>93</v>
      </c>
      <c r="B7" s="19" t="s">
        <v>94</v>
      </c>
      <c r="C7" s="29" t="s">
        <v>88</v>
      </c>
      <c r="D7" s="20" t="s">
        <v>254</v>
      </c>
      <c r="E7" s="22" t="s">
        <v>308</v>
      </c>
    </row>
    <row r="8" spans="1:5" ht="34.5" x14ac:dyDescent="0.25">
      <c r="A8" s="6" t="s">
        <v>5</v>
      </c>
      <c r="B8" s="6" t="s">
        <v>82</v>
      </c>
      <c r="C8" s="4" t="s">
        <v>91</v>
      </c>
      <c r="D8" s="7">
        <v>25995.996554959194</v>
      </c>
      <c r="E8" s="9">
        <v>125668.19530000001</v>
      </c>
    </row>
    <row r="9" spans="1:5" ht="23" x14ac:dyDescent="0.25">
      <c r="A9" s="6" t="s">
        <v>68</v>
      </c>
      <c r="B9" s="6" t="s">
        <v>6</v>
      </c>
      <c r="C9" s="4" t="s">
        <v>92</v>
      </c>
      <c r="D9" s="7">
        <v>1261.946425752709</v>
      </c>
      <c r="E9" s="9">
        <v>1865.0347999999999</v>
      </c>
    </row>
    <row r="10" spans="1:5" ht="23" x14ac:dyDescent="0.25">
      <c r="A10" s="6" t="s">
        <v>69</v>
      </c>
      <c r="B10" s="6" t="s">
        <v>70</v>
      </c>
      <c r="C10" s="4" t="s">
        <v>92</v>
      </c>
      <c r="D10" s="7">
        <v>1261.946425752709</v>
      </c>
      <c r="E10" s="9">
        <v>1865.0347999999999</v>
      </c>
    </row>
    <row r="11" spans="1:5" ht="13" thickBot="1" x14ac:dyDescent="0.3">
      <c r="A11" s="6" t="s">
        <v>72</v>
      </c>
      <c r="B11" s="6" t="s">
        <v>84</v>
      </c>
      <c r="C11" s="4" t="s">
        <v>91</v>
      </c>
      <c r="D11" s="15">
        <v>183.84186434045776</v>
      </c>
      <c r="E11" s="18">
        <v>398.43920000000003</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Pricing&amp;C&amp;8Shred3&amp;R&amp;8 21/10/22, Page &amp;P of &amp;N</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1"/>
  <dimension ref="A1:E11"/>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5" width="15.7265625" style="1" customWidth="1"/>
    <col min="6" max="16384" width="9.1796875" style="1"/>
  </cols>
  <sheetData>
    <row r="1" spans="1:5" x14ac:dyDescent="0.25">
      <c r="B1" s="3"/>
      <c r="C1" s="3"/>
      <c r="D1" s="3"/>
      <c r="E1" s="3"/>
    </row>
    <row r="2" spans="1:5" ht="20" x14ac:dyDescent="0.25">
      <c r="A2" s="3"/>
      <c r="B2" s="3"/>
      <c r="C2" s="3"/>
      <c r="D2" s="2" t="s">
        <v>124</v>
      </c>
      <c r="E2" s="3"/>
    </row>
    <row r="3" spans="1:5" x14ac:dyDescent="0.25">
      <c r="A3" s="3"/>
      <c r="B3" s="3"/>
      <c r="C3" s="3"/>
      <c r="D3" t="s">
        <v>555</v>
      </c>
      <c r="E3" s="3"/>
    </row>
    <row r="4" spans="1:5" ht="13" thickBot="1" x14ac:dyDescent="0.3">
      <c r="A4" s="3"/>
      <c r="B4" s="3"/>
      <c r="C4" s="3"/>
      <c r="D4" s="3"/>
      <c r="E4" s="5" t="str">
        <f>"Offers: "&amp; COUNTA($C$5:$E$5)</f>
        <v>Offers: 2</v>
      </c>
    </row>
    <row r="5" spans="1:5" ht="13" x14ac:dyDescent="0.3">
      <c r="D5" s="23" t="s">
        <v>248</v>
      </c>
      <c r="E5" s="25" t="s">
        <v>293</v>
      </c>
    </row>
    <row r="6" spans="1:5" x14ac:dyDescent="0.25">
      <c r="D6" s="26" t="s">
        <v>255</v>
      </c>
      <c r="E6" s="28" t="s">
        <v>255</v>
      </c>
    </row>
    <row r="7" spans="1:5" x14ac:dyDescent="0.25">
      <c r="A7" s="19" t="s">
        <v>93</v>
      </c>
      <c r="B7" s="19" t="s">
        <v>94</v>
      </c>
      <c r="C7" s="29" t="s">
        <v>88</v>
      </c>
      <c r="D7" s="20" t="s">
        <v>256</v>
      </c>
      <c r="E7" s="22" t="s">
        <v>308</v>
      </c>
    </row>
    <row r="8" spans="1:5" ht="34.5" x14ac:dyDescent="0.25">
      <c r="A8" s="6" t="s">
        <v>5</v>
      </c>
      <c r="B8" s="6" t="s">
        <v>82</v>
      </c>
      <c r="C8" s="4" t="s">
        <v>91</v>
      </c>
      <c r="D8" s="7">
        <v>27084.576110853566</v>
      </c>
      <c r="E8" s="9">
        <v>125668.19530000001</v>
      </c>
    </row>
    <row r="9" spans="1:5" ht="23" x14ac:dyDescent="0.25">
      <c r="A9" s="6" t="s">
        <v>68</v>
      </c>
      <c r="B9" s="6" t="s">
        <v>6</v>
      </c>
      <c r="C9" s="4" t="s">
        <v>92</v>
      </c>
      <c r="D9" s="7">
        <v>1261.946425752709</v>
      </c>
      <c r="E9" s="9">
        <v>1865.0347999999999</v>
      </c>
    </row>
    <row r="10" spans="1:5" ht="23" x14ac:dyDescent="0.25">
      <c r="A10" s="6" t="s">
        <v>69</v>
      </c>
      <c r="B10" s="6" t="s">
        <v>70</v>
      </c>
      <c r="C10" s="4" t="s">
        <v>92</v>
      </c>
      <c r="D10" s="7">
        <v>1261.946425752709</v>
      </c>
      <c r="E10" s="9">
        <v>1865.0347999999999</v>
      </c>
    </row>
    <row r="11" spans="1:5" ht="13" thickBot="1" x14ac:dyDescent="0.3">
      <c r="A11" s="6" t="s">
        <v>72</v>
      </c>
      <c r="B11" s="6" t="s">
        <v>84</v>
      </c>
      <c r="C11" s="4" t="s">
        <v>91</v>
      </c>
      <c r="D11" s="15">
        <v>183.84186434045776</v>
      </c>
      <c r="E11" s="18">
        <v>398.43920000000003</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Pricing&amp;C&amp;8Shred4&amp;R&amp;8 21/10/22, Page &amp;P of &amp;N</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2"/>
  <dimension ref="A1:E13"/>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5" width="15.7265625" style="1" customWidth="1"/>
    <col min="6" max="16384" width="9.1796875" style="1"/>
  </cols>
  <sheetData>
    <row r="1" spans="1:5" x14ac:dyDescent="0.25">
      <c r="B1" s="3"/>
      <c r="C1" s="3"/>
      <c r="D1" s="3"/>
      <c r="E1" s="3"/>
    </row>
    <row r="2" spans="1:5" ht="20" x14ac:dyDescent="0.25">
      <c r="A2" s="3"/>
      <c r="B2" s="3"/>
      <c r="C2" s="3"/>
      <c r="D2" s="2" t="s">
        <v>125</v>
      </c>
      <c r="E2" s="3"/>
    </row>
    <row r="3" spans="1:5" x14ac:dyDescent="0.25">
      <c r="A3" s="3"/>
      <c r="B3" s="3"/>
      <c r="C3" s="3"/>
      <c r="D3" t="s">
        <v>555</v>
      </c>
      <c r="E3" s="3"/>
    </row>
    <row r="4" spans="1:5" ht="13" thickBot="1" x14ac:dyDescent="0.3">
      <c r="A4" s="3"/>
      <c r="B4" s="3"/>
      <c r="C4" s="3"/>
      <c r="D4" s="3"/>
      <c r="E4" s="5" t="str">
        <f>"Offers: "&amp; COUNTA($C$5:$E$5)</f>
        <v>Offers: 2</v>
      </c>
    </row>
    <row r="5" spans="1:5" ht="39" x14ac:dyDescent="0.3">
      <c r="D5" s="23" t="s">
        <v>248</v>
      </c>
      <c r="E5" s="25" t="s">
        <v>501</v>
      </c>
    </row>
    <row r="6" spans="1:5" x14ac:dyDescent="0.25">
      <c r="D6" s="26" t="s">
        <v>257</v>
      </c>
      <c r="E6" s="28" t="s">
        <v>257</v>
      </c>
    </row>
    <row r="7" spans="1:5" x14ac:dyDescent="0.25">
      <c r="A7" s="19" t="s">
        <v>93</v>
      </c>
      <c r="B7" s="19" t="s">
        <v>94</v>
      </c>
      <c r="C7" s="29" t="s">
        <v>88</v>
      </c>
      <c r="D7" s="20" t="s">
        <v>258</v>
      </c>
      <c r="E7" s="22" t="s">
        <v>504</v>
      </c>
    </row>
    <row r="8" spans="1:5" ht="34.5" x14ac:dyDescent="0.25">
      <c r="A8" s="6" t="s">
        <v>5</v>
      </c>
      <c r="B8" s="6" t="s">
        <v>82</v>
      </c>
      <c r="C8" s="4" t="s">
        <v>91</v>
      </c>
      <c r="D8" s="7">
        <v>71192.138398659765</v>
      </c>
      <c r="E8" s="9">
        <v>249233.31599999999</v>
      </c>
    </row>
    <row r="9" spans="1:5" ht="23" x14ac:dyDescent="0.25">
      <c r="A9" s="6" t="s">
        <v>68</v>
      </c>
      <c r="B9" s="6" t="s">
        <v>6</v>
      </c>
      <c r="C9" s="4" t="s">
        <v>92</v>
      </c>
      <c r="D9" s="7">
        <v>1090.7955714944401</v>
      </c>
      <c r="E9" s="9">
        <v>1206.2735</v>
      </c>
    </row>
    <row r="10" spans="1:5" ht="23" x14ac:dyDescent="0.25">
      <c r="A10" s="6" t="s">
        <v>69</v>
      </c>
      <c r="B10" s="6" t="s">
        <v>70</v>
      </c>
      <c r="C10" s="4" t="s">
        <v>92</v>
      </c>
      <c r="D10" s="7">
        <v>1090.7955714944401</v>
      </c>
      <c r="E10" s="9">
        <v>1206.2735</v>
      </c>
    </row>
    <row r="11" spans="1:5" x14ac:dyDescent="0.25">
      <c r="A11" s="6" t="s">
        <v>71</v>
      </c>
      <c r="B11" s="6" t="s">
        <v>10</v>
      </c>
      <c r="C11" s="4" t="s">
        <v>92</v>
      </c>
      <c r="D11" s="7">
        <v>1090.7955714944401</v>
      </c>
      <c r="E11" s="9">
        <v>1206.2735</v>
      </c>
    </row>
    <row r="12" spans="1:5" x14ac:dyDescent="0.25">
      <c r="A12" s="6" t="s">
        <v>72</v>
      </c>
      <c r="B12" s="6" t="s">
        <v>85</v>
      </c>
      <c r="C12" s="4" t="s">
        <v>91</v>
      </c>
      <c r="D12" s="7">
        <v>317.81680645949945</v>
      </c>
      <c r="E12" s="9">
        <v>321.67290000000003</v>
      </c>
    </row>
    <row r="13" spans="1:5" ht="13" thickBot="1" x14ac:dyDescent="0.3">
      <c r="A13" s="6" t="s">
        <v>74</v>
      </c>
      <c r="B13" s="6" t="s">
        <v>86</v>
      </c>
      <c r="C13" s="4" t="s">
        <v>91</v>
      </c>
      <c r="D13" s="15">
        <v>1272.0917946035327</v>
      </c>
      <c r="E13" s="18">
        <v>4281.4669000000004</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Pricing&amp;C&amp;8Shred5&amp;R&amp;8 21/10/22, Page &amp;P of &amp;N</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3"/>
  <dimension ref="A1:E13"/>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5" width="15.7265625" style="1" customWidth="1"/>
    <col min="6" max="16384" width="9.1796875" style="1"/>
  </cols>
  <sheetData>
    <row r="1" spans="1:5" x14ac:dyDescent="0.25">
      <c r="B1" s="3"/>
      <c r="C1" s="3"/>
      <c r="D1" s="3"/>
      <c r="E1" s="3"/>
    </row>
    <row r="2" spans="1:5" ht="20" x14ac:dyDescent="0.25">
      <c r="A2" s="3"/>
      <c r="B2" s="3"/>
      <c r="C2" s="3"/>
      <c r="D2" s="2" t="s">
        <v>126</v>
      </c>
      <c r="E2" s="3"/>
    </row>
    <row r="3" spans="1:5" x14ac:dyDescent="0.25">
      <c r="A3" s="3"/>
      <c r="B3" s="3"/>
      <c r="C3" s="3"/>
      <c r="D3" t="s">
        <v>555</v>
      </c>
      <c r="E3" s="3"/>
    </row>
    <row r="4" spans="1:5" ht="13" thickBot="1" x14ac:dyDescent="0.3">
      <c r="A4" s="3"/>
      <c r="B4" s="3"/>
      <c r="C4" s="3"/>
      <c r="D4" s="3"/>
      <c r="E4" s="5" t="str">
        <f>"Offers: "&amp; COUNTA($C$5:$E$5)</f>
        <v>Offers: 2</v>
      </c>
    </row>
    <row r="5" spans="1:5" ht="39" x14ac:dyDescent="0.3">
      <c r="D5" s="23" t="s">
        <v>248</v>
      </c>
      <c r="E5" s="25" t="s">
        <v>501</v>
      </c>
    </row>
    <row r="6" spans="1:5" x14ac:dyDescent="0.25">
      <c r="D6" s="26" t="s">
        <v>259</v>
      </c>
      <c r="E6" s="28" t="s">
        <v>259</v>
      </c>
    </row>
    <row r="7" spans="1:5" x14ac:dyDescent="0.25">
      <c r="A7" s="19" t="s">
        <v>93</v>
      </c>
      <c r="B7" s="19" t="s">
        <v>94</v>
      </c>
      <c r="C7" s="29" t="s">
        <v>88</v>
      </c>
      <c r="D7" s="20" t="s">
        <v>260</v>
      </c>
      <c r="E7" s="22" t="s">
        <v>504</v>
      </c>
    </row>
    <row r="8" spans="1:5" ht="34.5" x14ac:dyDescent="0.25">
      <c r="A8" s="6" t="s">
        <v>5</v>
      </c>
      <c r="B8" s="6" t="s">
        <v>82</v>
      </c>
      <c r="C8" s="4" t="s">
        <v>91</v>
      </c>
      <c r="D8" s="7">
        <v>73255.038391021706</v>
      </c>
      <c r="E8" s="9">
        <v>249143.7604</v>
      </c>
    </row>
    <row r="9" spans="1:5" ht="23" x14ac:dyDescent="0.25">
      <c r="A9" s="6" t="s">
        <v>68</v>
      </c>
      <c r="B9" s="6" t="s">
        <v>6</v>
      </c>
      <c r="C9" s="4" t="s">
        <v>92</v>
      </c>
      <c r="D9" s="7">
        <v>1090.7955714944401</v>
      </c>
      <c r="E9" s="9">
        <v>1206.2735</v>
      </c>
    </row>
    <row r="10" spans="1:5" ht="23" x14ac:dyDescent="0.25">
      <c r="A10" s="6" t="s">
        <v>69</v>
      </c>
      <c r="B10" s="6" t="s">
        <v>70</v>
      </c>
      <c r="C10" s="4" t="s">
        <v>92</v>
      </c>
      <c r="D10" s="7">
        <v>1090.7955714944401</v>
      </c>
      <c r="E10" s="9">
        <v>1206.2735</v>
      </c>
    </row>
    <row r="11" spans="1:5" x14ac:dyDescent="0.25">
      <c r="A11" s="6" t="s">
        <v>71</v>
      </c>
      <c r="B11" s="6" t="s">
        <v>10</v>
      </c>
      <c r="C11" s="4" t="s">
        <v>92</v>
      </c>
      <c r="D11" s="7">
        <v>1090.7955714944401</v>
      </c>
      <c r="E11" s="9">
        <v>1206.2735</v>
      </c>
    </row>
    <row r="12" spans="1:5" x14ac:dyDescent="0.25">
      <c r="A12" s="6" t="s">
        <v>72</v>
      </c>
      <c r="B12" s="6" t="s">
        <v>85</v>
      </c>
      <c r="C12" s="4" t="s">
        <v>91</v>
      </c>
      <c r="D12" s="7">
        <v>317.81680645949945</v>
      </c>
      <c r="E12" s="9">
        <v>321.67290000000003</v>
      </c>
    </row>
    <row r="13" spans="1:5" ht="13" thickBot="1" x14ac:dyDescent="0.3">
      <c r="A13" s="6" t="s">
        <v>74</v>
      </c>
      <c r="B13" s="6" t="s">
        <v>86</v>
      </c>
      <c r="C13" s="4" t="s">
        <v>91</v>
      </c>
      <c r="D13" s="15">
        <v>1272.0917946035327</v>
      </c>
      <c r="E13" s="18">
        <v>4281.4669000000004</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Pricing&amp;C&amp;8Shred6&amp;R&amp;8 21/10/22, Page &amp;P of &amp;N</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4"/>
  <dimension ref="A1:D13"/>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4" width="15.7265625" style="1" customWidth="1"/>
    <col min="5" max="16384" width="9.1796875" style="1"/>
  </cols>
  <sheetData>
    <row r="1" spans="1:4" x14ac:dyDescent="0.25">
      <c r="B1" s="3"/>
      <c r="C1" s="3"/>
      <c r="D1" s="3"/>
    </row>
    <row r="2" spans="1:4" ht="20" x14ac:dyDescent="0.25">
      <c r="A2" s="3"/>
      <c r="B2" s="3"/>
      <c r="C2" s="3"/>
      <c r="D2" s="2" t="s">
        <v>127</v>
      </c>
    </row>
    <row r="3" spans="1:4" x14ac:dyDescent="0.25">
      <c r="A3" s="3"/>
      <c r="B3" s="3"/>
      <c r="C3" s="3"/>
      <c r="D3" t="s">
        <v>555</v>
      </c>
    </row>
    <row r="4" spans="1:4" ht="13" thickBot="1" x14ac:dyDescent="0.3">
      <c r="A4" s="3"/>
      <c r="B4" s="3"/>
      <c r="C4" s="3"/>
      <c r="D4" s="5" t="str">
        <f>"Offers: "&amp; COUNTA($C$5:$D$5)</f>
        <v>Offers: 1</v>
      </c>
    </row>
    <row r="5" spans="1:4" ht="13" x14ac:dyDescent="0.3">
      <c r="D5" s="37" t="s">
        <v>248</v>
      </c>
    </row>
    <row r="6" spans="1:4" x14ac:dyDescent="0.25">
      <c r="D6" s="38" t="s">
        <v>261</v>
      </c>
    </row>
    <row r="7" spans="1:4" x14ac:dyDescent="0.25">
      <c r="A7" s="19" t="s">
        <v>93</v>
      </c>
      <c r="B7" s="19" t="s">
        <v>94</v>
      </c>
      <c r="C7" s="29" t="s">
        <v>88</v>
      </c>
      <c r="D7" s="36" t="s">
        <v>262</v>
      </c>
    </row>
    <row r="8" spans="1:4" ht="34.5" x14ac:dyDescent="0.25">
      <c r="A8" s="6" t="s">
        <v>5</v>
      </c>
      <c r="B8" s="6" t="s">
        <v>82</v>
      </c>
      <c r="C8" s="4" t="s">
        <v>91</v>
      </c>
      <c r="D8" s="33">
        <v>68319.670832192001</v>
      </c>
    </row>
    <row r="9" spans="1:4" ht="23" x14ac:dyDescent="0.25">
      <c r="A9" s="6" t="s">
        <v>68</v>
      </c>
      <c r="B9" s="6" t="s">
        <v>6</v>
      </c>
      <c r="C9" s="4" t="s">
        <v>92</v>
      </c>
      <c r="D9" s="33">
        <v>1090.7955714944401</v>
      </c>
    </row>
    <row r="10" spans="1:4" ht="23" x14ac:dyDescent="0.25">
      <c r="A10" s="6" t="s">
        <v>69</v>
      </c>
      <c r="B10" s="6" t="s">
        <v>70</v>
      </c>
      <c r="C10" s="4" t="s">
        <v>92</v>
      </c>
      <c r="D10" s="33">
        <v>1090.7955714944401</v>
      </c>
    </row>
    <row r="11" spans="1:4" x14ac:dyDescent="0.25">
      <c r="A11" s="6" t="s">
        <v>71</v>
      </c>
      <c r="B11" s="6" t="s">
        <v>10</v>
      </c>
      <c r="C11" s="4" t="s">
        <v>92</v>
      </c>
      <c r="D11" s="33">
        <v>1090.7955714944401</v>
      </c>
    </row>
    <row r="12" spans="1:4" x14ac:dyDescent="0.25">
      <c r="A12" s="6" t="s">
        <v>72</v>
      </c>
      <c r="B12" s="6" t="s">
        <v>87</v>
      </c>
      <c r="C12" s="4" t="s">
        <v>91</v>
      </c>
      <c r="D12" s="33">
        <v>328.27171609043643</v>
      </c>
    </row>
    <row r="13" spans="1:4" ht="13" thickBot="1" x14ac:dyDescent="0.3">
      <c r="A13" s="6" t="s">
        <v>74</v>
      </c>
      <c r="B13" s="6" t="s">
        <v>86</v>
      </c>
      <c r="C13" s="4" t="s">
        <v>91</v>
      </c>
      <c r="D13" s="35">
        <v>1272.0917946035327</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Pricing&amp;C&amp;8Shred7&amp;R&amp;8 21/10/22, Page &amp;P of &amp;N</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5"/>
  <dimension ref="A1:E13"/>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5" width="15.7265625" style="1" customWidth="1"/>
    <col min="6" max="16384" width="9.1796875" style="1"/>
  </cols>
  <sheetData>
    <row r="1" spans="1:5" x14ac:dyDescent="0.25">
      <c r="B1" s="3"/>
      <c r="C1" s="3"/>
      <c r="D1" s="3"/>
      <c r="E1" s="3"/>
    </row>
    <row r="2" spans="1:5" ht="20" x14ac:dyDescent="0.25">
      <c r="A2" s="3"/>
      <c r="B2" s="3"/>
      <c r="C2" s="3"/>
      <c r="D2" s="2" t="s">
        <v>128</v>
      </c>
      <c r="E2" s="3"/>
    </row>
    <row r="3" spans="1:5" x14ac:dyDescent="0.25">
      <c r="A3" s="3"/>
      <c r="B3" s="3"/>
      <c r="C3" s="3"/>
      <c r="D3" t="s">
        <v>555</v>
      </c>
      <c r="E3" s="3"/>
    </row>
    <row r="4" spans="1:5" ht="13" thickBot="1" x14ac:dyDescent="0.3">
      <c r="A4" s="3"/>
      <c r="B4" s="3"/>
      <c r="C4" s="3"/>
      <c r="D4" s="3"/>
      <c r="E4" s="5" t="str">
        <f>"Offers: "&amp; COUNTA($C$5:$E$5)</f>
        <v>Offers: 2</v>
      </c>
    </row>
    <row r="5" spans="1:5" ht="39" x14ac:dyDescent="0.3">
      <c r="D5" s="23" t="s">
        <v>248</v>
      </c>
      <c r="E5" s="25" t="s">
        <v>501</v>
      </c>
    </row>
    <row r="6" spans="1:5" x14ac:dyDescent="0.25">
      <c r="D6" s="26" t="s">
        <v>263</v>
      </c>
      <c r="E6" s="28" t="s">
        <v>263</v>
      </c>
    </row>
    <row r="7" spans="1:5" x14ac:dyDescent="0.25">
      <c r="A7" s="19" t="s">
        <v>93</v>
      </c>
      <c r="B7" s="19" t="s">
        <v>94</v>
      </c>
      <c r="C7" s="29" t="s">
        <v>88</v>
      </c>
      <c r="D7" s="20" t="s">
        <v>264</v>
      </c>
      <c r="E7" s="22" t="s">
        <v>505</v>
      </c>
    </row>
    <row r="8" spans="1:5" ht="34.5" x14ac:dyDescent="0.25">
      <c r="A8" s="6" t="s">
        <v>5</v>
      </c>
      <c r="B8" s="6" t="s">
        <v>82</v>
      </c>
      <c r="C8" s="4" t="s">
        <v>91</v>
      </c>
      <c r="D8" s="7">
        <v>255558.57915874131</v>
      </c>
      <c r="E8" s="9">
        <v>286309.34649999999</v>
      </c>
    </row>
    <row r="9" spans="1:5" ht="23" x14ac:dyDescent="0.25">
      <c r="A9" s="6" t="s">
        <v>68</v>
      </c>
      <c r="B9" s="6" t="s">
        <v>6</v>
      </c>
      <c r="C9" s="4" t="s">
        <v>92</v>
      </c>
      <c r="D9" s="7">
        <v>1090.7955714944401</v>
      </c>
      <c r="E9" s="9">
        <v>1206.2735</v>
      </c>
    </row>
    <row r="10" spans="1:5" ht="23" x14ac:dyDescent="0.25">
      <c r="A10" s="6" t="s">
        <v>69</v>
      </c>
      <c r="B10" s="6" t="s">
        <v>70</v>
      </c>
      <c r="C10" s="4" t="s">
        <v>92</v>
      </c>
      <c r="D10" s="7">
        <v>1090.7955714944401</v>
      </c>
      <c r="E10" s="9">
        <v>1206.2735</v>
      </c>
    </row>
    <row r="11" spans="1:5" x14ac:dyDescent="0.25">
      <c r="A11" s="6" t="s">
        <v>71</v>
      </c>
      <c r="B11" s="6" t="s">
        <v>10</v>
      </c>
      <c r="C11" s="4" t="s">
        <v>92</v>
      </c>
      <c r="D11" s="7">
        <v>1090.7955714944401</v>
      </c>
      <c r="E11" s="9">
        <v>1206.2735</v>
      </c>
    </row>
    <row r="12" spans="1:5" x14ac:dyDescent="0.25">
      <c r="A12" s="6" t="s">
        <v>72</v>
      </c>
      <c r="B12" s="6" t="s">
        <v>87</v>
      </c>
      <c r="C12" s="4" t="s">
        <v>91</v>
      </c>
      <c r="D12" s="7">
        <v>328.27171609043643</v>
      </c>
      <c r="E12" s="9">
        <v>321.67290000000003</v>
      </c>
    </row>
    <row r="13" spans="1:5" ht="13" thickBot="1" x14ac:dyDescent="0.3">
      <c r="A13" s="6" t="s">
        <v>74</v>
      </c>
      <c r="B13" s="6" t="s">
        <v>86</v>
      </c>
      <c r="C13" s="4" t="s">
        <v>91</v>
      </c>
      <c r="D13" s="15">
        <v>3148.9192102703491</v>
      </c>
      <c r="E13" s="18">
        <v>4315.2425000000003</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Pricing&amp;C&amp;8Shred8&amp;R&amp;8 21/10/22, Page &amp;P of &amp;N</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6"/>
  <dimension ref="A1:AO50"/>
  <sheetViews>
    <sheetView zoomScaleNormal="100" workbookViewId="0"/>
  </sheetViews>
  <sheetFormatPr defaultColWidth="9.1796875" defaultRowHeight="12.5" x14ac:dyDescent="0.25"/>
  <cols>
    <col min="1" max="1" width="8" style="41" customWidth="1"/>
    <col min="2" max="4" width="9.1796875" style="41"/>
    <col min="5" max="5" width="9.1796875" style="42"/>
    <col min="6" max="6" width="13" style="41" customWidth="1"/>
    <col min="7" max="7" width="0.81640625" style="41" customWidth="1"/>
    <col min="8" max="8" width="9.1796875" style="41"/>
    <col min="9" max="9" width="9.1796875" style="42"/>
    <col min="10" max="10" width="11.81640625" style="42" customWidth="1"/>
    <col min="11" max="11" width="0.81640625" style="41" customWidth="1"/>
    <col min="12" max="13" width="9.1796875" style="42"/>
    <col min="14" max="14" width="11.26953125" style="41" customWidth="1"/>
    <col min="15" max="15" width="0.81640625" style="41" customWidth="1"/>
    <col min="16" max="16" width="9.1796875" style="41"/>
    <col min="17" max="17" width="11.54296875" style="42" bestFit="1" customWidth="1"/>
    <col min="18" max="18" width="13.26953125" style="41" customWidth="1"/>
    <col min="19" max="19" width="0.81640625" style="41" customWidth="1"/>
    <col min="20" max="20" width="9.1796875" style="42"/>
    <col min="21" max="21" width="11.453125" style="42" bestFit="1" customWidth="1"/>
    <col min="22" max="22" width="11" style="41" customWidth="1"/>
    <col min="23" max="23" width="0.81640625" style="41" customWidth="1"/>
    <col min="24" max="24" width="8" style="41" customWidth="1"/>
    <col min="25" max="25" width="43.26953125" style="41" customWidth="1"/>
    <col min="26" max="26" width="9.1796875" style="41"/>
    <col min="27" max="27" width="11.54296875" style="41" bestFit="1" customWidth="1"/>
    <col min="28" max="28" width="11.26953125" style="41" customWidth="1"/>
    <col min="29" max="29" width="0.81640625" style="41" customWidth="1"/>
    <col min="30" max="30" width="9.1796875" style="41"/>
    <col min="31" max="31" width="11.453125" style="41" bestFit="1" customWidth="1"/>
    <col min="32" max="32" width="11.7265625" style="41" customWidth="1"/>
    <col min="33" max="33" width="0.81640625" style="41" customWidth="1"/>
    <col min="34" max="34" width="9.1796875" style="41"/>
    <col min="35" max="35" width="13.7265625" style="42" customWidth="1"/>
    <col min="36" max="36" width="11.1796875" style="41" customWidth="1"/>
    <col min="37" max="37" width="0.81640625" style="41" customWidth="1"/>
    <col min="38" max="39" width="9.1796875" style="41"/>
    <col min="40" max="40" width="11.453125" style="41" customWidth="1"/>
    <col min="41" max="41" width="0.81640625" style="41" customWidth="1"/>
    <col min="42" max="16384" width="9.1796875" style="41"/>
  </cols>
  <sheetData>
    <row r="1" spans="1:41" ht="13" thickBot="1" x14ac:dyDescent="0.3"/>
    <row r="2" spans="1:41" ht="20.5" thickBot="1" x14ac:dyDescent="0.45">
      <c r="E2" s="92" t="s">
        <v>565</v>
      </c>
      <c r="F2" s="93"/>
      <c r="G2" s="93"/>
      <c r="H2" s="93"/>
      <c r="I2" s="93"/>
      <c r="J2" s="93"/>
      <c r="K2" s="93"/>
      <c r="L2" s="93"/>
      <c r="M2" s="93"/>
      <c r="N2" s="93"/>
      <c r="O2" s="93"/>
      <c r="P2" s="93"/>
      <c r="Q2" s="93"/>
      <c r="R2" s="93"/>
      <c r="S2" s="94"/>
      <c r="T2" s="43"/>
      <c r="U2" s="43"/>
      <c r="V2" s="44"/>
      <c r="W2" s="44"/>
      <c r="Z2" s="92" t="s">
        <v>565</v>
      </c>
      <c r="AA2" s="93"/>
      <c r="AB2" s="93"/>
      <c r="AC2" s="93"/>
      <c r="AD2" s="93"/>
      <c r="AE2" s="93"/>
      <c r="AF2" s="93"/>
      <c r="AG2" s="93"/>
      <c r="AH2" s="93"/>
      <c r="AI2" s="94"/>
      <c r="AJ2" s="44"/>
      <c r="AK2" s="44"/>
      <c r="AL2" s="44"/>
      <c r="AM2" s="44"/>
      <c r="AN2" s="44"/>
    </row>
    <row r="5" spans="1:41" ht="29.25" customHeight="1" x14ac:dyDescent="0.3">
      <c r="E5" s="95" t="s">
        <v>566</v>
      </c>
      <c r="F5" s="95"/>
      <c r="G5" s="95"/>
      <c r="H5" s="95"/>
      <c r="I5" s="95"/>
      <c r="J5" s="95"/>
      <c r="K5" s="95"/>
      <c r="L5" s="95"/>
      <c r="M5" s="95"/>
      <c r="N5" s="95"/>
      <c r="O5" s="95"/>
      <c r="P5" s="95"/>
      <c r="Q5" s="95"/>
      <c r="R5" s="95"/>
      <c r="S5" s="95"/>
      <c r="T5" s="45"/>
      <c r="U5" s="45"/>
      <c r="V5" s="45"/>
      <c r="W5" s="46"/>
      <c r="X5" s="45"/>
      <c r="Y5" s="95" t="s">
        <v>566</v>
      </c>
      <c r="Z5" s="95"/>
      <c r="AA5" s="95"/>
      <c r="AB5" s="95"/>
      <c r="AC5" s="95"/>
      <c r="AD5" s="95"/>
      <c r="AE5" s="95"/>
      <c r="AF5" s="95"/>
      <c r="AG5" s="95"/>
      <c r="AH5" s="95"/>
      <c r="AI5" s="95"/>
      <c r="AJ5" s="95"/>
      <c r="AK5" s="95"/>
      <c r="AL5" s="95"/>
      <c r="AM5" s="95"/>
      <c r="AN5" s="95"/>
    </row>
    <row r="6" spans="1:41" ht="54" customHeight="1" x14ac:dyDescent="0.3">
      <c r="A6" s="91" t="s">
        <v>567</v>
      </c>
      <c r="B6" s="91"/>
      <c r="C6" s="91"/>
      <c r="D6" s="91"/>
      <c r="E6" s="91"/>
      <c r="F6" s="91"/>
      <c r="G6" s="91"/>
      <c r="H6" s="91"/>
      <c r="I6" s="91"/>
      <c r="J6" s="91"/>
      <c r="K6" s="91"/>
      <c r="L6" s="91"/>
      <c r="M6" s="91"/>
      <c r="N6" s="91"/>
      <c r="O6" s="91"/>
      <c r="P6" s="91"/>
      <c r="Q6" s="91"/>
      <c r="R6" s="91"/>
      <c r="S6" s="91"/>
      <c r="T6" s="91"/>
      <c r="U6" s="91"/>
      <c r="V6" s="91"/>
      <c r="W6" s="47"/>
      <c r="X6" s="47"/>
      <c r="Y6" s="91" t="s">
        <v>567</v>
      </c>
      <c r="Z6" s="91"/>
      <c r="AA6" s="91"/>
      <c r="AB6" s="91"/>
      <c r="AC6" s="91"/>
      <c r="AD6" s="91"/>
      <c r="AE6" s="91"/>
      <c r="AF6" s="91"/>
      <c r="AG6" s="91"/>
      <c r="AH6" s="91"/>
      <c r="AI6" s="91"/>
      <c r="AJ6" s="91"/>
      <c r="AK6" s="91"/>
      <c r="AL6" s="91"/>
      <c r="AM6" s="91"/>
      <c r="AN6" s="47"/>
      <c r="AO6" s="47"/>
    </row>
    <row r="7" spans="1:41" x14ac:dyDescent="0.25">
      <c r="A7" s="42"/>
      <c r="X7" s="42"/>
      <c r="Y7" s="42"/>
      <c r="AD7" s="42"/>
      <c r="AH7" s="42"/>
      <c r="AK7" s="42"/>
      <c r="AL7" s="42"/>
    </row>
    <row r="8" spans="1:41" ht="30" customHeight="1" x14ac:dyDescent="0.3">
      <c r="A8" s="91" t="s">
        <v>568</v>
      </c>
      <c r="B8" s="91"/>
      <c r="C8" s="91"/>
      <c r="D8" s="91"/>
      <c r="E8" s="91"/>
      <c r="F8" s="91"/>
      <c r="G8" s="91"/>
      <c r="H8" s="91"/>
      <c r="I8" s="91"/>
      <c r="J8" s="91"/>
      <c r="K8" s="91"/>
      <c r="L8" s="91"/>
      <c r="M8" s="91"/>
      <c r="N8" s="91"/>
      <c r="O8" s="91"/>
      <c r="P8" s="91"/>
      <c r="Q8" s="91"/>
      <c r="R8" s="91"/>
      <c r="S8" s="91"/>
      <c r="T8" s="91"/>
      <c r="U8" s="91"/>
      <c r="V8" s="91"/>
      <c r="W8" s="47"/>
      <c r="X8" s="47"/>
      <c r="Y8" s="91" t="s">
        <v>568</v>
      </c>
      <c r="Z8" s="91"/>
      <c r="AA8" s="91"/>
      <c r="AB8" s="91"/>
      <c r="AC8" s="91"/>
      <c r="AD8" s="91"/>
      <c r="AE8" s="91"/>
      <c r="AF8" s="91"/>
      <c r="AG8" s="91"/>
      <c r="AH8" s="91"/>
      <c r="AI8" s="91"/>
      <c r="AJ8" s="91"/>
      <c r="AK8" s="91"/>
      <c r="AL8" s="91"/>
      <c r="AM8" s="91"/>
      <c r="AN8" s="47"/>
      <c r="AO8" s="47"/>
    </row>
    <row r="9" spans="1:41" x14ac:dyDescent="0.25">
      <c r="A9" s="42"/>
      <c r="X9" s="42"/>
      <c r="Y9" s="42"/>
      <c r="AD9" s="42"/>
      <c r="AH9" s="42"/>
      <c r="AK9" s="42"/>
      <c r="AL9" s="42"/>
    </row>
    <row r="10" spans="1:41" ht="75" customHeight="1" x14ac:dyDescent="0.3">
      <c r="A10" s="91" t="s">
        <v>569</v>
      </c>
      <c r="B10" s="91"/>
      <c r="C10" s="91"/>
      <c r="D10" s="91"/>
      <c r="E10" s="91"/>
      <c r="F10" s="91"/>
      <c r="G10" s="91"/>
      <c r="H10" s="91"/>
      <c r="I10" s="91"/>
      <c r="J10" s="91"/>
      <c r="K10" s="91"/>
      <c r="L10" s="91"/>
      <c r="M10" s="91"/>
      <c r="N10" s="91"/>
      <c r="O10" s="91"/>
      <c r="P10" s="91"/>
      <c r="Q10" s="91"/>
      <c r="R10" s="91"/>
      <c r="S10" s="91"/>
      <c r="T10" s="91"/>
      <c r="U10" s="91"/>
      <c r="V10" s="91"/>
      <c r="W10" s="47"/>
      <c r="X10" s="47"/>
      <c r="Y10" s="91" t="s">
        <v>569</v>
      </c>
      <c r="Z10" s="91"/>
      <c r="AA10" s="91"/>
      <c r="AB10" s="91"/>
      <c r="AC10" s="91"/>
      <c r="AD10" s="91"/>
      <c r="AE10" s="91"/>
      <c r="AF10" s="91"/>
      <c r="AG10" s="91"/>
      <c r="AH10" s="91"/>
      <c r="AI10" s="91"/>
      <c r="AJ10" s="91"/>
      <c r="AK10" s="91"/>
      <c r="AL10" s="91"/>
      <c r="AM10" s="91"/>
      <c r="AN10" s="47"/>
      <c r="AO10" s="47"/>
    </row>
    <row r="11" spans="1:41" ht="13" thickBot="1" x14ac:dyDescent="0.3"/>
    <row r="12" spans="1:41" ht="13" x14ac:dyDescent="0.25">
      <c r="A12" s="79"/>
      <c r="B12" s="79"/>
      <c r="C12" s="48"/>
      <c r="D12" s="74">
        <v>1</v>
      </c>
      <c r="E12" s="74"/>
      <c r="F12" s="74"/>
      <c r="G12" s="88"/>
      <c r="H12" s="74">
        <v>2</v>
      </c>
      <c r="I12" s="74"/>
      <c r="J12" s="74"/>
      <c r="K12" s="88"/>
      <c r="L12" s="74">
        <v>3</v>
      </c>
      <c r="M12" s="74"/>
      <c r="N12" s="74"/>
      <c r="O12" s="88"/>
      <c r="P12" s="74">
        <v>4</v>
      </c>
      <c r="Q12" s="74"/>
      <c r="R12" s="74"/>
      <c r="S12" s="88"/>
      <c r="T12" s="74">
        <v>5</v>
      </c>
      <c r="U12" s="74"/>
      <c r="V12" s="74"/>
      <c r="W12" s="88"/>
      <c r="X12" s="50"/>
      <c r="Y12" s="50"/>
      <c r="Z12" s="74">
        <v>6</v>
      </c>
      <c r="AA12" s="74"/>
      <c r="AB12" s="74"/>
      <c r="AC12" s="88"/>
      <c r="AD12" s="74">
        <v>7</v>
      </c>
      <c r="AE12" s="74"/>
      <c r="AF12" s="74"/>
      <c r="AG12" s="88"/>
      <c r="AH12" s="72">
        <v>8</v>
      </c>
      <c r="AI12" s="72"/>
      <c r="AJ12" s="72"/>
      <c r="AK12" s="88"/>
      <c r="AL12" s="75">
        <v>9</v>
      </c>
      <c r="AM12" s="76"/>
      <c r="AN12" s="77"/>
      <c r="AO12" s="85"/>
    </row>
    <row r="13" spans="1:41" ht="33" customHeight="1" x14ac:dyDescent="0.25">
      <c r="A13" s="78" t="s">
        <v>570</v>
      </c>
      <c r="B13" s="78"/>
      <c r="C13" s="78"/>
      <c r="D13" s="74" t="s">
        <v>571</v>
      </c>
      <c r="E13" s="74"/>
      <c r="F13" s="74"/>
      <c r="G13" s="89"/>
      <c r="H13" s="74" t="s">
        <v>572</v>
      </c>
      <c r="I13" s="74"/>
      <c r="J13" s="74"/>
      <c r="K13" s="89"/>
      <c r="L13" s="74" t="s">
        <v>573</v>
      </c>
      <c r="M13" s="74"/>
      <c r="N13" s="74"/>
      <c r="O13" s="89"/>
      <c r="P13" s="74" t="s">
        <v>574</v>
      </c>
      <c r="Q13" s="74"/>
      <c r="R13" s="74"/>
      <c r="S13" s="89"/>
      <c r="T13" s="74" t="s">
        <v>357</v>
      </c>
      <c r="U13" s="74"/>
      <c r="V13" s="74"/>
      <c r="W13" s="89"/>
      <c r="Y13" s="52" t="s">
        <v>570</v>
      </c>
      <c r="Z13" s="74" t="s">
        <v>575</v>
      </c>
      <c r="AA13" s="74"/>
      <c r="AB13" s="74"/>
      <c r="AC13" s="89"/>
      <c r="AD13" s="74" t="s">
        <v>576</v>
      </c>
      <c r="AE13" s="74"/>
      <c r="AF13" s="74"/>
      <c r="AG13" s="89"/>
      <c r="AH13" s="72" t="s">
        <v>577</v>
      </c>
      <c r="AI13" s="72"/>
      <c r="AJ13" s="72"/>
      <c r="AK13" s="89"/>
      <c r="AL13" s="75" t="s">
        <v>578</v>
      </c>
      <c r="AM13" s="76"/>
      <c r="AN13" s="77"/>
      <c r="AO13" s="86"/>
    </row>
    <row r="14" spans="1:41" s="42" customFormat="1" ht="88.5" customHeight="1" x14ac:dyDescent="0.25">
      <c r="A14" s="49" t="s">
        <v>579</v>
      </c>
      <c r="B14" s="74" t="s">
        <v>0</v>
      </c>
      <c r="C14" s="74"/>
      <c r="D14" s="53" t="s">
        <v>580</v>
      </c>
      <c r="E14" s="53" t="s">
        <v>581</v>
      </c>
      <c r="F14" s="53" t="s">
        <v>582</v>
      </c>
      <c r="G14" s="89"/>
      <c r="H14" s="53" t="s">
        <v>580</v>
      </c>
      <c r="I14" s="53" t="s">
        <v>581</v>
      </c>
      <c r="J14" s="53" t="s">
        <v>582</v>
      </c>
      <c r="K14" s="89"/>
      <c r="L14" s="53" t="s">
        <v>580</v>
      </c>
      <c r="M14" s="53" t="s">
        <v>581</v>
      </c>
      <c r="N14" s="53" t="s">
        <v>582</v>
      </c>
      <c r="O14" s="89"/>
      <c r="P14" s="53" t="s">
        <v>580</v>
      </c>
      <c r="Q14" s="53" t="s">
        <v>581</v>
      </c>
      <c r="R14" s="53" t="s">
        <v>582</v>
      </c>
      <c r="S14" s="89"/>
      <c r="T14" s="53" t="s">
        <v>580</v>
      </c>
      <c r="U14" s="53" t="s">
        <v>581</v>
      </c>
      <c r="V14" s="53" t="s">
        <v>582</v>
      </c>
      <c r="W14" s="89"/>
      <c r="X14" s="49" t="s">
        <v>579</v>
      </c>
      <c r="Y14" s="49" t="s">
        <v>0</v>
      </c>
      <c r="Z14" s="53" t="s">
        <v>580</v>
      </c>
      <c r="AA14" s="53" t="s">
        <v>581</v>
      </c>
      <c r="AB14" s="53" t="s">
        <v>582</v>
      </c>
      <c r="AC14" s="89"/>
      <c r="AD14" s="53" t="s">
        <v>580</v>
      </c>
      <c r="AE14" s="53" t="s">
        <v>581</v>
      </c>
      <c r="AF14" s="53" t="s">
        <v>582</v>
      </c>
      <c r="AG14" s="89"/>
      <c r="AH14" s="54" t="s">
        <v>580</v>
      </c>
      <c r="AI14" s="54" t="s">
        <v>581</v>
      </c>
      <c r="AJ14" s="54" t="s">
        <v>582</v>
      </c>
      <c r="AK14" s="89"/>
      <c r="AL14" s="53" t="s">
        <v>580</v>
      </c>
      <c r="AM14" s="53" t="s">
        <v>581</v>
      </c>
      <c r="AN14" s="53" t="s">
        <v>582</v>
      </c>
      <c r="AO14" s="86"/>
    </row>
    <row r="15" spans="1:41" ht="72.75" customHeight="1" x14ac:dyDescent="0.25">
      <c r="A15" s="55" t="s">
        <v>583</v>
      </c>
      <c r="B15" s="80" t="s">
        <v>584</v>
      </c>
      <c r="C15" s="80"/>
      <c r="D15" s="80"/>
      <c r="E15" s="80"/>
      <c r="F15" s="80"/>
      <c r="G15" s="89"/>
      <c r="H15" s="74" t="s">
        <v>585</v>
      </c>
      <c r="I15" s="74"/>
      <c r="J15" s="74"/>
      <c r="K15" s="89"/>
      <c r="L15" s="74" t="s">
        <v>585</v>
      </c>
      <c r="M15" s="74"/>
      <c r="N15" s="74"/>
      <c r="O15" s="89"/>
      <c r="P15" s="74" t="s">
        <v>585</v>
      </c>
      <c r="Q15" s="74"/>
      <c r="R15" s="74"/>
      <c r="S15" s="89"/>
      <c r="T15" s="74" t="s">
        <v>585</v>
      </c>
      <c r="U15" s="74"/>
      <c r="V15" s="74"/>
      <c r="W15" s="86"/>
      <c r="X15" s="55" t="s">
        <v>583</v>
      </c>
      <c r="Y15" s="55" t="s">
        <v>584</v>
      </c>
      <c r="Z15" s="74" t="s">
        <v>585</v>
      </c>
      <c r="AA15" s="74"/>
      <c r="AB15" s="74"/>
      <c r="AC15" s="89"/>
      <c r="AD15" s="74" t="s">
        <v>585</v>
      </c>
      <c r="AE15" s="74"/>
      <c r="AF15" s="74"/>
      <c r="AG15" s="89"/>
      <c r="AH15" s="72" t="s">
        <v>585</v>
      </c>
      <c r="AI15" s="72"/>
      <c r="AJ15" s="72"/>
      <c r="AK15" s="89"/>
      <c r="AL15" s="74" t="s">
        <v>585</v>
      </c>
      <c r="AM15" s="74"/>
      <c r="AN15" s="74"/>
      <c r="AO15" s="86"/>
    </row>
    <row r="16" spans="1:41" ht="36" customHeight="1" x14ac:dyDescent="0.25">
      <c r="A16" s="55" t="s">
        <v>586</v>
      </c>
      <c r="B16" s="84" t="s">
        <v>587</v>
      </c>
      <c r="C16" s="84"/>
      <c r="D16" s="84"/>
      <c r="E16" s="84"/>
      <c r="F16" s="84"/>
      <c r="G16" s="89"/>
      <c r="H16" s="74" t="s">
        <v>585</v>
      </c>
      <c r="I16" s="74"/>
      <c r="J16" s="74"/>
      <c r="K16" s="89"/>
      <c r="L16" s="74" t="s">
        <v>585</v>
      </c>
      <c r="M16" s="74"/>
      <c r="N16" s="74"/>
      <c r="O16" s="89"/>
      <c r="P16" s="74" t="s">
        <v>585</v>
      </c>
      <c r="Q16" s="74"/>
      <c r="R16" s="74"/>
      <c r="S16" s="89"/>
      <c r="T16" s="74" t="s">
        <v>585</v>
      </c>
      <c r="U16" s="74"/>
      <c r="V16" s="74"/>
      <c r="W16" s="86"/>
      <c r="X16" s="55" t="s">
        <v>586</v>
      </c>
      <c r="Y16" s="55" t="s">
        <v>587</v>
      </c>
      <c r="Z16" s="74" t="s">
        <v>585</v>
      </c>
      <c r="AA16" s="74"/>
      <c r="AB16" s="74"/>
      <c r="AC16" s="89"/>
      <c r="AD16" s="75" t="s">
        <v>585</v>
      </c>
      <c r="AE16" s="76"/>
      <c r="AF16" s="77"/>
      <c r="AG16" s="89"/>
      <c r="AH16" s="81" t="s">
        <v>585</v>
      </c>
      <c r="AI16" s="82"/>
      <c r="AJ16" s="83"/>
      <c r="AK16" s="89"/>
      <c r="AL16" s="74" t="s">
        <v>585</v>
      </c>
      <c r="AM16" s="74"/>
      <c r="AN16" s="74"/>
      <c r="AO16" s="86"/>
    </row>
    <row r="17" spans="1:41" ht="36.75" customHeight="1" x14ac:dyDescent="0.25">
      <c r="A17" s="55" t="s">
        <v>588</v>
      </c>
      <c r="B17" s="84" t="s">
        <v>589</v>
      </c>
      <c r="C17" s="84"/>
      <c r="D17" s="84"/>
      <c r="E17" s="84"/>
      <c r="F17" s="84"/>
      <c r="G17" s="89"/>
      <c r="H17" s="74" t="s">
        <v>585</v>
      </c>
      <c r="I17" s="74"/>
      <c r="J17" s="74"/>
      <c r="K17" s="89"/>
      <c r="L17" s="74" t="s">
        <v>585</v>
      </c>
      <c r="M17" s="74"/>
      <c r="N17" s="74"/>
      <c r="O17" s="89"/>
      <c r="P17" s="74" t="s">
        <v>585</v>
      </c>
      <c r="Q17" s="74"/>
      <c r="R17" s="74"/>
      <c r="S17" s="89"/>
      <c r="T17" s="74" t="s">
        <v>585</v>
      </c>
      <c r="U17" s="74"/>
      <c r="V17" s="74"/>
      <c r="W17" s="86"/>
      <c r="X17" s="55" t="s">
        <v>588</v>
      </c>
      <c r="Y17" s="55" t="s">
        <v>589</v>
      </c>
      <c r="Z17" s="74" t="s">
        <v>585</v>
      </c>
      <c r="AA17" s="74"/>
      <c r="AB17" s="74"/>
      <c r="AC17" s="89"/>
      <c r="AD17" s="75" t="s">
        <v>585</v>
      </c>
      <c r="AE17" s="76"/>
      <c r="AF17" s="77"/>
      <c r="AG17" s="89"/>
      <c r="AH17" s="81" t="s">
        <v>585</v>
      </c>
      <c r="AI17" s="82"/>
      <c r="AJ17" s="83"/>
      <c r="AK17" s="89"/>
      <c r="AL17" s="74" t="s">
        <v>585</v>
      </c>
      <c r="AM17" s="74"/>
      <c r="AN17" s="74"/>
      <c r="AO17" s="86"/>
    </row>
    <row r="18" spans="1:41" ht="51.75" customHeight="1" x14ac:dyDescent="0.25">
      <c r="A18" s="55" t="s">
        <v>15</v>
      </c>
      <c r="B18" s="80" t="s">
        <v>16</v>
      </c>
      <c r="C18" s="80"/>
      <c r="D18" s="53" t="s">
        <v>590</v>
      </c>
      <c r="E18" s="56">
        <v>0</v>
      </c>
      <c r="F18" s="55" t="s">
        <v>591</v>
      </c>
      <c r="G18" s="89"/>
      <c r="H18" s="53" t="s">
        <v>590</v>
      </c>
      <c r="I18" s="56">
        <v>0</v>
      </c>
      <c r="J18" s="55" t="s">
        <v>592</v>
      </c>
      <c r="K18" s="89"/>
      <c r="L18" s="53" t="s">
        <v>593</v>
      </c>
      <c r="M18" s="56">
        <v>350</v>
      </c>
      <c r="N18" s="55" t="s">
        <v>91</v>
      </c>
      <c r="O18" s="89"/>
      <c r="P18" s="53" t="s">
        <v>590</v>
      </c>
      <c r="Q18" s="56">
        <v>287.5</v>
      </c>
      <c r="R18" s="55" t="s">
        <v>91</v>
      </c>
      <c r="S18" s="89"/>
      <c r="T18" s="53" t="s">
        <v>590</v>
      </c>
      <c r="U18" s="56">
        <v>0</v>
      </c>
      <c r="V18" s="53" t="s">
        <v>182</v>
      </c>
      <c r="W18" s="86"/>
      <c r="X18" s="55" t="s">
        <v>15</v>
      </c>
      <c r="Y18" s="55" t="s">
        <v>16</v>
      </c>
      <c r="Z18" s="53" t="s">
        <v>590</v>
      </c>
      <c r="AA18" s="56">
        <v>695</v>
      </c>
      <c r="AB18" s="53" t="s">
        <v>594</v>
      </c>
      <c r="AC18" s="89"/>
      <c r="AD18" s="53" t="s">
        <v>590</v>
      </c>
      <c r="AE18" s="56">
        <v>823</v>
      </c>
      <c r="AF18" s="53" t="s">
        <v>91</v>
      </c>
      <c r="AG18" s="89"/>
      <c r="AH18" s="54" t="s">
        <v>590</v>
      </c>
      <c r="AI18" s="57">
        <v>0</v>
      </c>
      <c r="AJ18" s="54" t="s">
        <v>182</v>
      </c>
      <c r="AK18" s="89"/>
      <c r="AL18" s="53" t="s">
        <v>590</v>
      </c>
      <c r="AM18" s="56">
        <v>650</v>
      </c>
      <c r="AN18" s="53" t="s">
        <v>594</v>
      </c>
      <c r="AO18" s="86"/>
    </row>
    <row r="19" spans="1:41" ht="51.75" customHeight="1" thickBot="1" x14ac:dyDescent="0.3">
      <c r="A19" s="55" t="s">
        <v>25</v>
      </c>
      <c r="B19" s="80" t="s">
        <v>26</v>
      </c>
      <c r="C19" s="80"/>
      <c r="D19" s="53" t="s">
        <v>590</v>
      </c>
      <c r="E19" s="56">
        <v>0</v>
      </c>
      <c r="F19" s="55" t="s">
        <v>595</v>
      </c>
      <c r="G19" s="89"/>
      <c r="H19" s="53" t="s">
        <v>590</v>
      </c>
      <c r="I19" s="56">
        <v>0</v>
      </c>
      <c r="J19" s="55" t="s">
        <v>592</v>
      </c>
      <c r="K19" s="89"/>
      <c r="L19" s="53" t="s">
        <v>590</v>
      </c>
      <c r="M19" s="56">
        <v>0</v>
      </c>
      <c r="N19" s="55" t="s">
        <v>592</v>
      </c>
      <c r="O19" s="89"/>
      <c r="P19" s="53" t="s">
        <v>590</v>
      </c>
      <c r="Q19" s="56">
        <v>0</v>
      </c>
      <c r="R19" s="55" t="s">
        <v>182</v>
      </c>
      <c r="S19" s="89"/>
      <c r="T19" s="53" t="s">
        <v>590</v>
      </c>
      <c r="U19" s="56">
        <v>0</v>
      </c>
      <c r="V19" s="53" t="s">
        <v>182</v>
      </c>
      <c r="W19" s="86"/>
      <c r="X19" s="55" t="s">
        <v>25</v>
      </c>
      <c r="Y19" s="55" t="s">
        <v>26</v>
      </c>
      <c r="Z19" s="53" t="s">
        <v>590</v>
      </c>
      <c r="AA19" s="56">
        <v>0</v>
      </c>
      <c r="AB19" s="53" t="s">
        <v>595</v>
      </c>
      <c r="AC19" s="89"/>
      <c r="AD19" s="53" t="s">
        <v>590</v>
      </c>
      <c r="AE19" s="56">
        <v>1150</v>
      </c>
      <c r="AF19" s="53" t="s">
        <v>91</v>
      </c>
      <c r="AG19" s="89"/>
      <c r="AH19" s="54" t="s">
        <v>596</v>
      </c>
      <c r="AI19" s="54" t="s">
        <v>593</v>
      </c>
      <c r="AJ19" s="54" t="s">
        <v>593</v>
      </c>
      <c r="AK19" s="89"/>
      <c r="AL19" s="53" t="s">
        <v>590</v>
      </c>
      <c r="AM19" s="56">
        <v>0</v>
      </c>
      <c r="AN19" s="53" t="s">
        <v>597</v>
      </c>
      <c r="AO19" s="86"/>
    </row>
    <row r="20" spans="1:41" ht="13" x14ac:dyDescent="0.25">
      <c r="A20" s="79"/>
      <c r="B20" s="79"/>
      <c r="C20" s="48"/>
      <c r="D20" s="74">
        <v>1</v>
      </c>
      <c r="E20" s="74"/>
      <c r="F20" s="74"/>
      <c r="G20" s="89"/>
      <c r="H20" s="74">
        <v>2</v>
      </c>
      <c r="I20" s="74"/>
      <c r="J20" s="74"/>
      <c r="K20" s="89"/>
      <c r="L20" s="74">
        <v>3</v>
      </c>
      <c r="M20" s="74"/>
      <c r="N20" s="74"/>
      <c r="O20" s="89"/>
      <c r="P20" s="74">
        <v>4</v>
      </c>
      <c r="Q20" s="74"/>
      <c r="R20" s="74"/>
      <c r="S20" s="89"/>
      <c r="T20" s="74">
        <v>5</v>
      </c>
      <c r="U20" s="74"/>
      <c r="V20" s="74"/>
      <c r="W20" s="86"/>
      <c r="X20" s="58"/>
      <c r="Y20" s="50"/>
      <c r="Z20" s="74">
        <v>6</v>
      </c>
      <c r="AA20" s="74"/>
      <c r="AB20" s="74"/>
      <c r="AC20" s="89"/>
      <c r="AD20" s="74">
        <v>7</v>
      </c>
      <c r="AE20" s="74"/>
      <c r="AF20" s="74"/>
      <c r="AG20" s="89"/>
      <c r="AH20" s="72">
        <v>8</v>
      </c>
      <c r="AI20" s="72"/>
      <c r="AJ20" s="72"/>
      <c r="AK20" s="89"/>
      <c r="AL20" s="75">
        <v>9</v>
      </c>
      <c r="AM20" s="76"/>
      <c r="AN20" s="77"/>
      <c r="AO20" s="86"/>
    </row>
    <row r="21" spans="1:41" ht="33" customHeight="1" x14ac:dyDescent="0.25">
      <c r="A21" s="78" t="s">
        <v>570</v>
      </c>
      <c r="B21" s="78"/>
      <c r="C21" s="78"/>
      <c r="D21" s="74" t="s">
        <v>571</v>
      </c>
      <c r="E21" s="74"/>
      <c r="F21" s="74"/>
      <c r="G21" s="89"/>
      <c r="H21" s="74" t="s">
        <v>572</v>
      </c>
      <c r="I21" s="74"/>
      <c r="J21" s="74"/>
      <c r="K21" s="89"/>
      <c r="L21" s="74" t="s">
        <v>573</v>
      </c>
      <c r="M21" s="74"/>
      <c r="N21" s="74"/>
      <c r="O21" s="89"/>
      <c r="P21" s="74" t="s">
        <v>574</v>
      </c>
      <c r="Q21" s="74"/>
      <c r="R21" s="74"/>
      <c r="S21" s="89"/>
      <c r="T21" s="74" t="s">
        <v>357</v>
      </c>
      <c r="U21" s="74"/>
      <c r="V21" s="74"/>
      <c r="W21" s="86"/>
      <c r="X21" s="50"/>
      <c r="Y21" s="51" t="s">
        <v>570</v>
      </c>
      <c r="Z21" s="74" t="s">
        <v>575</v>
      </c>
      <c r="AA21" s="74"/>
      <c r="AB21" s="74"/>
      <c r="AC21" s="89"/>
      <c r="AD21" s="74" t="s">
        <v>576</v>
      </c>
      <c r="AE21" s="74"/>
      <c r="AF21" s="74"/>
      <c r="AG21" s="89"/>
      <c r="AH21" s="72" t="s">
        <v>577</v>
      </c>
      <c r="AI21" s="72"/>
      <c r="AJ21" s="72"/>
      <c r="AK21" s="89"/>
      <c r="AL21" s="75" t="s">
        <v>578</v>
      </c>
      <c r="AM21" s="76"/>
      <c r="AN21" s="77"/>
      <c r="AO21" s="86"/>
    </row>
    <row r="22" spans="1:41" s="42" customFormat="1" ht="83.25" customHeight="1" x14ac:dyDescent="0.25">
      <c r="A22" s="49" t="s">
        <v>579</v>
      </c>
      <c r="B22" s="74" t="s">
        <v>0</v>
      </c>
      <c r="C22" s="74"/>
      <c r="D22" s="53" t="s">
        <v>580</v>
      </c>
      <c r="E22" s="53" t="s">
        <v>581</v>
      </c>
      <c r="F22" s="53" t="s">
        <v>582</v>
      </c>
      <c r="G22" s="89"/>
      <c r="H22" s="53" t="s">
        <v>580</v>
      </c>
      <c r="I22" s="53" t="s">
        <v>581</v>
      </c>
      <c r="J22" s="53" t="s">
        <v>582</v>
      </c>
      <c r="K22" s="89"/>
      <c r="L22" s="53" t="s">
        <v>580</v>
      </c>
      <c r="M22" s="53" t="s">
        <v>581</v>
      </c>
      <c r="N22" s="53" t="s">
        <v>582</v>
      </c>
      <c r="O22" s="89"/>
      <c r="P22" s="53" t="s">
        <v>580</v>
      </c>
      <c r="Q22" s="53" t="s">
        <v>581</v>
      </c>
      <c r="R22" s="53" t="s">
        <v>582</v>
      </c>
      <c r="S22" s="89"/>
      <c r="T22" s="53" t="s">
        <v>580</v>
      </c>
      <c r="U22" s="53" t="s">
        <v>581</v>
      </c>
      <c r="V22" s="53" t="s">
        <v>582</v>
      </c>
      <c r="W22" s="86"/>
      <c r="X22" s="49" t="s">
        <v>579</v>
      </c>
      <c r="Y22" s="49" t="s">
        <v>0</v>
      </c>
      <c r="Z22" s="53" t="s">
        <v>580</v>
      </c>
      <c r="AA22" s="53" t="s">
        <v>581</v>
      </c>
      <c r="AB22" s="53" t="s">
        <v>582</v>
      </c>
      <c r="AC22" s="89"/>
      <c r="AD22" s="53" t="s">
        <v>580</v>
      </c>
      <c r="AE22" s="53" t="s">
        <v>581</v>
      </c>
      <c r="AF22" s="53" t="s">
        <v>582</v>
      </c>
      <c r="AG22" s="89"/>
      <c r="AH22" s="54" t="s">
        <v>580</v>
      </c>
      <c r="AI22" s="54" t="s">
        <v>581</v>
      </c>
      <c r="AJ22" s="54" t="s">
        <v>582</v>
      </c>
      <c r="AK22" s="89"/>
      <c r="AL22" s="53" t="s">
        <v>580</v>
      </c>
      <c r="AM22" s="53" t="s">
        <v>581</v>
      </c>
      <c r="AN22" s="53" t="s">
        <v>582</v>
      </c>
      <c r="AO22" s="86"/>
    </row>
    <row r="23" spans="1:41" ht="51.75" customHeight="1" x14ac:dyDescent="0.25">
      <c r="A23" s="55" t="s">
        <v>27</v>
      </c>
      <c r="B23" s="80" t="s">
        <v>28</v>
      </c>
      <c r="C23" s="80"/>
      <c r="D23" s="53" t="s">
        <v>590</v>
      </c>
      <c r="E23" s="56">
        <v>0</v>
      </c>
      <c r="F23" s="55" t="s">
        <v>595</v>
      </c>
      <c r="G23" s="89"/>
      <c r="H23" s="53" t="s">
        <v>590</v>
      </c>
      <c r="I23" s="56">
        <v>0</v>
      </c>
      <c r="J23" s="55" t="s">
        <v>592</v>
      </c>
      <c r="K23" s="89"/>
      <c r="L23" s="53" t="s">
        <v>590</v>
      </c>
      <c r="M23" s="56">
        <v>0</v>
      </c>
      <c r="N23" s="55" t="s">
        <v>592</v>
      </c>
      <c r="O23" s="89"/>
      <c r="P23" s="53" t="s">
        <v>590</v>
      </c>
      <c r="Q23" s="56">
        <v>345</v>
      </c>
      <c r="R23" s="55" t="s">
        <v>598</v>
      </c>
      <c r="S23" s="89"/>
      <c r="T23" s="53" t="s">
        <v>590</v>
      </c>
      <c r="U23" s="56">
        <v>0</v>
      </c>
      <c r="V23" s="53" t="s">
        <v>182</v>
      </c>
      <c r="W23" s="86"/>
      <c r="X23" s="55" t="s">
        <v>27</v>
      </c>
      <c r="Y23" s="55" t="s">
        <v>28</v>
      </c>
      <c r="Z23" s="53" t="s">
        <v>590</v>
      </c>
      <c r="AA23" s="56">
        <v>0</v>
      </c>
      <c r="AB23" s="53" t="s">
        <v>595</v>
      </c>
      <c r="AC23" s="89"/>
      <c r="AD23" s="53" t="s">
        <v>590</v>
      </c>
      <c r="AE23" s="56">
        <v>5842.86</v>
      </c>
      <c r="AF23" s="53" t="s">
        <v>91</v>
      </c>
      <c r="AG23" s="89"/>
      <c r="AH23" s="54" t="s">
        <v>590</v>
      </c>
      <c r="AI23" s="57">
        <v>0</v>
      </c>
      <c r="AJ23" s="54" t="s">
        <v>182</v>
      </c>
      <c r="AK23" s="89"/>
      <c r="AL23" s="53" t="s">
        <v>590</v>
      </c>
      <c r="AM23" s="56">
        <v>210.98</v>
      </c>
      <c r="AN23" s="53" t="s">
        <v>599</v>
      </c>
      <c r="AO23" s="86"/>
    </row>
    <row r="24" spans="1:41" ht="37.5" x14ac:dyDescent="0.25">
      <c r="A24" s="55" t="s">
        <v>41</v>
      </c>
      <c r="B24" s="80" t="s">
        <v>42</v>
      </c>
      <c r="C24" s="80"/>
      <c r="D24" s="53" t="s">
        <v>590</v>
      </c>
      <c r="E24" s="56">
        <v>0</v>
      </c>
      <c r="F24" s="55" t="s">
        <v>595</v>
      </c>
      <c r="G24" s="89"/>
      <c r="H24" s="53" t="s">
        <v>590</v>
      </c>
      <c r="I24" s="56">
        <v>0</v>
      </c>
      <c r="J24" s="55" t="s">
        <v>592</v>
      </c>
      <c r="K24" s="89"/>
      <c r="L24" s="53" t="s">
        <v>590</v>
      </c>
      <c r="M24" s="56">
        <v>93</v>
      </c>
      <c r="N24" s="55" t="s">
        <v>599</v>
      </c>
      <c r="O24" s="89"/>
      <c r="P24" s="53" t="s">
        <v>590</v>
      </c>
      <c r="Q24" s="56">
        <v>199.41</v>
      </c>
      <c r="R24" s="55" t="s">
        <v>598</v>
      </c>
      <c r="S24" s="89"/>
      <c r="T24" s="53" t="s">
        <v>590</v>
      </c>
      <c r="U24" s="56">
        <v>243.42</v>
      </c>
      <c r="V24" s="55" t="s">
        <v>600</v>
      </c>
      <c r="W24" s="86"/>
      <c r="X24" s="55" t="s">
        <v>41</v>
      </c>
      <c r="Y24" s="55" t="s">
        <v>42</v>
      </c>
      <c r="Z24" s="53" t="s">
        <v>590</v>
      </c>
      <c r="AA24" s="56">
        <v>56.35</v>
      </c>
      <c r="AB24" s="55" t="s">
        <v>599</v>
      </c>
      <c r="AC24" s="89"/>
      <c r="AD24" s="53" t="s">
        <v>590</v>
      </c>
      <c r="AE24" s="56">
        <v>4269.95</v>
      </c>
      <c r="AF24" s="53" t="s">
        <v>91</v>
      </c>
      <c r="AG24" s="89"/>
      <c r="AH24" s="59" t="s">
        <v>590</v>
      </c>
      <c r="AI24" s="54" t="s">
        <v>601</v>
      </c>
      <c r="AJ24" s="59" t="s">
        <v>602</v>
      </c>
      <c r="AK24" s="89"/>
      <c r="AL24" s="53" t="s">
        <v>590</v>
      </c>
      <c r="AM24" s="56">
        <v>111.69</v>
      </c>
      <c r="AN24" s="53" t="s">
        <v>599</v>
      </c>
      <c r="AO24" s="86"/>
    </row>
    <row r="25" spans="1:41" ht="51.75" customHeight="1" x14ac:dyDescent="0.25">
      <c r="A25" s="55" t="s">
        <v>603</v>
      </c>
      <c r="B25" s="80" t="s">
        <v>604</v>
      </c>
      <c r="C25" s="80"/>
      <c r="D25" s="53" t="s">
        <v>590</v>
      </c>
      <c r="E25" s="56">
        <v>0</v>
      </c>
      <c r="F25" s="55" t="s">
        <v>591</v>
      </c>
      <c r="G25" s="89"/>
      <c r="H25" s="53" t="s">
        <v>590</v>
      </c>
      <c r="I25" s="56">
        <v>0</v>
      </c>
      <c r="J25" s="55" t="s">
        <v>592</v>
      </c>
      <c r="K25" s="89"/>
      <c r="L25" s="53" t="s">
        <v>590</v>
      </c>
      <c r="M25" s="56">
        <v>450</v>
      </c>
      <c r="N25" s="55" t="s">
        <v>594</v>
      </c>
      <c r="O25" s="89"/>
      <c r="P25" s="53" t="s">
        <v>590</v>
      </c>
      <c r="Q25" s="56">
        <v>402.5</v>
      </c>
      <c r="R25" s="55" t="s">
        <v>594</v>
      </c>
      <c r="S25" s="89"/>
      <c r="T25" s="53" t="s">
        <v>590</v>
      </c>
      <c r="U25" s="56">
        <v>405</v>
      </c>
      <c r="V25" s="53" t="s">
        <v>594</v>
      </c>
      <c r="W25" s="86"/>
      <c r="X25" s="55" t="s">
        <v>603</v>
      </c>
      <c r="Y25" s="55" t="s">
        <v>604</v>
      </c>
      <c r="Z25" s="53" t="s">
        <v>590</v>
      </c>
      <c r="AA25" s="56">
        <v>690</v>
      </c>
      <c r="AB25" s="53" t="s">
        <v>594</v>
      </c>
      <c r="AC25" s="89"/>
      <c r="AD25" s="53" t="s">
        <v>590</v>
      </c>
      <c r="AE25" s="56">
        <v>823.9</v>
      </c>
      <c r="AF25" s="53" t="s">
        <v>594</v>
      </c>
      <c r="AG25" s="89"/>
      <c r="AH25" s="54" t="s">
        <v>590</v>
      </c>
      <c r="AI25" s="57">
        <v>450</v>
      </c>
      <c r="AJ25" s="54" t="s">
        <v>594</v>
      </c>
      <c r="AK25" s="89"/>
      <c r="AL25" s="53" t="s">
        <v>590</v>
      </c>
      <c r="AM25" s="56">
        <v>650</v>
      </c>
      <c r="AN25" s="53" t="s">
        <v>594</v>
      </c>
      <c r="AO25" s="86"/>
    </row>
    <row r="26" spans="1:41" ht="51.75" customHeight="1" x14ac:dyDescent="0.25">
      <c r="A26" s="55" t="s">
        <v>605</v>
      </c>
      <c r="B26" s="80" t="s">
        <v>606</v>
      </c>
      <c r="C26" s="80"/>
      <c r="D26" s="53" t="s">
        <v>590</v>
      </c>
      <c r="E26" s="56">
        <v>0</v>
      </c>
      <c r="F26" s="55" t="s">
        <v>595</v>
      </c>
      <c r="G26" s="89"/>
      <c r="H26" s="53" t="s">
        <v>590</v>
      </c>
      <c r="I26" s="56">
        <v>0</v>
      </c>
      <c r="J26" s="55" t="s">
        <v>592</v>
      </c>
      <c r="K26" s="89"/>
      <c r="L26" s="53" t="s">
        <v>590</v>
      </c>
      <c r="M26" s="56">
        <v>0</v>
      </c>
      <c r="N26" s="55" t="s">
        <v>592</v>
      </c>
      <c r="O26" s="89"/>
      <c r="P26" s="53" t="s">
        <v>590</v>
      </c>
      <c r="Q26" s="56">
        <v>0</v>
      </c>
      <c r="R26" s="55" t="s">
        <v>607</v>
      </c>
      <c r="S26" s="89"/>
      <c r="T26" s="53" t="s">
        <v>590</v>
      </c>
      <c r="U26" s="56">
        <v>590</v>
      </c>
      <c r="V26" s="53" t="s">
        <v>594</v>
      </c>
      <c r="W26" s="86"/>
      <c r="X26" s="55" t="s">
        <v>605</v>
      </c>
      <c r="Y26" s="55" t="s">
        <v>606</v>
      </c>
      <c r="Z26" s="53" t="s">
        <v>590</v>
      </c>
      <c r="AA26" s="56">
        <v>690</v>
      </c>
      <c r="AB26" s="53" t="s">
        <v>594</v>
      </c>
      <c r="AC26" s="89"/>
      <c r="AD26" s="53" t="s">
        <v>590</v>
      </c>
      <c r="AE26" s="56">
        <v>0</v>
      </c>
      <c r="AF26" s="53" t="s">
        <v>595</v>
      </c>
      <c r="AG26" s="89"/>
      <c r="AH26" s="54" t="s">
        <v>590</v>
      </c>
      <c r="AI26" s="57">
        <v>850</v>
      </c>
      <c r="AJ26" s="54" t="s">
        <v>608</v>
      </c>
      <c r="AK26" s="89"/>
      <c r="AL26" s="53" t="s">
        <v>590</v>
      </c>
      <c r="AM26" s="56">
        <v>650</v>
      </c>
      <c r="AN26" s="53" t="s">
        <v>594</v>
      </c>
      <c r="AO26" s="86"/>
    </row>
    <row r="27" spans="1:41" ht="74.25" customHeight="1" x14ac:dyDescent="0.25">
      <c r="A27" s="55" t="s">
        <v>609</v>
      </c>
      <c r="B27" s="80" t="s">
        <v>610</v>
      </c>
      <c r="C27" s="80"/>
      <c r="D27" s="53" t="s">
        <v>590</v>
      </c>
      <c r="E27" s="56">
        <v>0</v>
      </c>
      <c r="F27" s="55" t="s">
        <v>591</v>
      </c>
      <c r="G27" s="89"/>
      <c r="H27" s="53" t="s">
        <v>590</v>
      </c>
      <c r="I27" s="56">
        <v>0</v>
      </c>
      <c r="J27" s="55" t="s">
        <v>592</v>
      </c>
      <c r="K27" s="89"/>
      <c r="L27" s="53" t="s">
        <v>590</v>
      </c>
      <c r="M27" s="56">
        <v>0</v>
      </c>
      <c r="N27" s="55" t="s">
        <v>592</v>
      </c>
      <c r="O27" s="89"/>
      <c r="P27" s="53" t="s">
        <v>590</v>
      </c>
      <c r="Q27" s="56">
        <v>0</v>
      </c>
      <c r="R27" s="55" t="s">
        <v>607</v>
      </c>
      <c r="S27" s="89"/>
      <c r="T27" s="53" t="s">
        <v>590</v>
      </c>
      <c r="U27" s="56">
        <v>590</v>
      </c>
      <c r="V27" s="53" t="s">
        <v>594</v>
      </c>
      <c r="W27" s="86"/>
      <c r="X27" s="55" t="s">
        <v>609</v>
      </c>
      <c r="Y27" s="55" t="s">
        <v>610</v>
      </c>
      <c r="Z27" s="53" t="s">
        <v>590</v>
      </c>
      <c r="AA27" s="56">
        <v>0</v>
      </c>
      <c r="AB27" s="53" t="s">
        <v>595</v>
      </c>
      <c r="AC27" s="89"/>
      <c r="AD27" s="53" t="s">
        <v>590</v>
      </c>
      <c r="AE27" s="56">
        <v>0</v>
      </c>
      <c r="AF27" s="53" t="s">
        <v>595</v>
      </c>
      <c r="AG27" s="89"/>
      <c r="AH27" s="54" t="s">
        <v>590</v>
      </c>
      <c r="AI27" s="57">
        <v>3500</v>
      </c>
      <c r="AJ27" s="54" t="s">
        <v>611</v>
      </c>
      <c r="AK27" s="89"/>
      <c r="AL27" s="53" t="s">
        <v>590</v>
      </c>
      <c r="AM27" s="56">
        <v>650</v>
      </c>
      <c r="AN27" s="53" t="s">
        <v>594</v>
      </c>
      <c r="AO27" s="86"/>
    </row>
    <row r="28" spans="1:41" ht="62.25" customHeight="1" x14ac:dyDescent="0.25">
      <c r="A28" s="55" t="s">
        <v>612</v>
      </c>
      <c r="B28" s="80" t="s">
        <v>613</v>
      </c>
      <c r="C28" s="80"/>
      <c r="D28" s="53" t="s">
        <v>590</v>
      </c>
      <c r="E28" s="56">
        <v>0</v>
      </c>
      <c r="F28" s="55" t="s">
        <v>595</v>
      </c>
      <c r="G28" s="89"/>
      <c r="H28" s="53" t="s">
        <v>590</v>
      </c>
      <c r="I28" s="56">
        <v>0</v>
      </c>
      <c r="J28" s="55" t="s">
        <v>592</v>
      </c>
      <c r="K28" s="89"/>
      <c r="L28" s="53" t="s">
        <v>590</v>
      </c>
      <c r="M28" s="56">
        <v>0</v>
      </c>
      <c r="N28" s="55" t="s">
        <v>592</v>
      </c>
      <c r="O28" s="89"/>
      <c r="P28" s="53" t="s">
        <v>590</v>
      </c>
      <c r="Q28" s="56">
        <v>0</v>
      </c>
      <c r="R28" s="55" t="s">
        <v>607</v>
      </c>
      <c r="S28" s="89"/>
      <c r="T28" s="53" t="s">
        <v>590</v>
      </c>
      <c r="U28" s="56">
        <v>590</v>
      </c>
      <c r="V28" s="53" t="s">
        <v>594</v>
      </c>
      <c r="W28" s="86"/>
      <c r="X28" s="55" t="s">
        <v>612</v>
      </c>
      <c r="Y28" s="55" t="s">
        <v>613</v>
      </c>
      <c r="Z28" s="53" t="s">
        <v>590</v>
      </c>
      <c r="AA28" s="56">
        <v>0</v>
      </c>
      <c r="AB28" s="53" t="s">
        <v>614</v>
      </c>
      <c r="AC28" s="89"/>
      <c r="AD28" s="53" t="s">
        <v>590</v>
      </c>
      <c r="AE28" s="56">
        <v>0</v>
      </c>
      <c r="AF28" s="53" t="s">
        <v>595</v>
      </c>
      <c r="AG28" s="89"/>
      <c r="AH28" s="54" t="s">
        <v>590</v>
      </c>
      <c r="AI28" s="57">
        <v>0</v>
      </c>
      <c r="AJ28" s="54" t="s">
        <v>182</v>
      </c>
      <c r="AK28" s="89"/>
      <c r="AL28" s="53" t="s">
        <v>590</v>
      </c>
      <c r="AM28" s="56">
        <v>650</v>
      </c>
      <c r="AN28" s="53" t="s">
        <v>594</v>
      </c>
      <c r="AO28" s="86"/>
    </row>
    <row r="29" spans="1:41" ht="102" customHeight="1" x14ac:dyDescent="0.25">
      <c r="A29" s="55" t="s">
        <v>615</v>
      </c>
      <c r="B29" s="80" t="s">
        <v>616</v>
      </c>
      <c r="C29" s="80"/>
      <c r="D29" s="53" t="s">
        <v>590</v>
      </c>
      <c r="E29" s="56">
        <v>0</v>
      </c>
      <c r="F29" s="55" t="s">
        <v>591</v>
      </c>
      <c r="G29" s="89"/>
      <c r="H29" s="53" t="s">
        <v>590</v>
      </c>
      <c r="I29" s="56">
        <v>0</v>
      </c>
      <c r="J29" s="55" t="s">
        <v>592</v>
      </c>
      <c r="K29" s="89"/>
      <c r="L29" s="53" t="s">
        <v>590</v>
      </c>
      <c r="M29" s="56">
        <v>0</v>
      </c>
      <c r="N29" s="55" t="s">
        <v>592</v>
      </c>
      <c r="O29" s="89"/>
      <c r="P29" s="53" t="s">
        <v>590</v>
      </c>
      <c r="Q29" s="56">
        <v>0</v>
      </c>
      <c r="R29" s="55" t="s">
        <v>607</v>
      </c>
      <c r="S29" s="89"/>
      <c r="T29" s="53" t="s">
        <v>590</v>
      </c>
      <c r="U29" s="56">
        <v>590</v>
      </c>
      <c r="V29" s="53" t="s">
        <v>594</v>
      </c>
      <c r="W29" s="86"/>
      <c r="X29" s="55" t="s">
        <v>615</v>
      </c>
      <c r="Y29" s="55" t="s">
        <v>616</v>
      </c>
      <c r="Z29" s="53" t="s">
        <v>590</v>
      </c>
      <c r="AA29" s="56">
        <v>0</v>
      </c>
      <c r="AB29" s="53" t="s">
        <v>595</v>
      </c>
      <c r="AC29" s="89"/>
      <c r="AD29" s="53" t="s">
        <v>590</v>
      </c>
      <c r="AE29" s="56">
        <v>0</v>
      </c>
      <c r="AF29" s="53" t="s">
        <v>595</v>
      </c>
      <c r="AG29" s="89"/>
      <c r="AH29" s="54" t="s">
        <v>590</v>
      </c>
      <c r="AI29" s="53" t="s">
        <v>617</v>
      </c>
      <c r="AJ29" s="53" t="s">
        <v>618</v>
      </c>
      <c r="AK29" s="89"/>
      <c r="AL29" s="53" t="s">
        <v>590</v>
      </c>
      <c r="AM29" s="56">
        <v>650</v>
      </c>
      <c r="AN29" s="53" t="s">
        <v>594</v>
      </c>
      <c r="AO29" s="86"/>
    </row>
    <row r="30" spans="1:41" ht="50" x14ac:dyDescent="0.25">
      <c r="A30" s="55" t="s">
        <v>619</v>
      </c>
      <c r="B30" s="80" t="s">
        <v>620</v>
      </c>
      <c r="C30" s="80"/>
      <c r="D30" s="53" t="s">
        <v>590</v>
      </c>
      <c r="E30" s="56">
        <v>0</v>
      </c>
      <c r="F30" s="55" t="s">
        <v>591</v>
      </c>
      <c r="G30" s="89"/>
      <c r="H30" s="53" t="s">
        <v>590</v>
      </c>
      <c r="I30" s="56">
        <v>0</v>
      </c>
      <c r="J30" s="55" t="s">
        <v>592</v>
      </c>
      <c r="K30" s="89"/>
      <c r="L30" s="53" t="s">
        <v>590</v>
      </c>
      <c r="M30" s="56">
        <v>50</v>
      </c>
      <c r="N30" s="55" t="s">
        <v>599</v>
      </c>
      <c r="O30" s="89"/>
      <c r="P30" s="53" t="s">
        <v>590</v>
      </c>
      <c r="Q30" s="56">
        <v>12485</v>
      </c>
      <c r="R30" s="55" t="s">
        <v>621</v>
      </c>
      <c r="S30" s="89"/>
      <c r="T30" s="53" t="s">
        <v>590</v>
      </c>
      <c r="U30" s="56">
        <v>0</v>
      </c>
      <c r="V30" s="53" t="s">
        <v>595</v>
      </c>
      <c r="W30" s="86"/>
      <c r="X30" s="55" t="s">
        <v>619</v>
      </c>
      <c r="Y30" s="55" t="s">
        <v>620</v>
      </c>
      <c r="Z30" s="53" t="s">
        <v>590</v>
      </c>
      <c r="AA30" s="56">
        <v>0</v>
      </c>
      <c r="AB30" s="53" t="s">
        <v>595</v>
      </c>
      <c r="AC30" s="89"/>
      <c r="AD30" s="53" t="s">
        <v>590</v>
      </c>
      <c r="AE30" s="56">
        <v>0</v>
      </c>
      <c r="AF30" s="53" t="s">
        <v>595</v>
      </c>
      <c r="AG30" s="89"/>
      <c r="AH30" s="54" t="s">
        <v>590</v>
      </c>
      <c r="AI30" s="57">
        <v>0</v>
      </c>
      <c r="AJ30" s="54" t="s">
        <v>182</v>
      </c>
      <c r="AK30" s="89"/>
      <c r="AL30" s="53" t="s">
        <v>590</v>
      </c>
      <c r="AM30" s="56">
        <v>0</v>
      </c>
      <c r="AN30" s="53" t="s">
        <v>182</v>
      </c>
      <c r="AO30" s="86"/>
    </row>
    <row r="31" spans="1:41" ht="51.75" customHeight="1" x14ac:dyDescent="0.25">
      <c r="A31" s="55" t="s">
        <v>622</v>
      </c>
      <c r="B31" s="80" t="s">
        <v>623</v>
      </c>
      <c r="C31" s="80"/>
      <c r="D31" s="53" t="s">
        <v>590</v>
      </c>
      <c r="E31" s="56">
        <v>0</v>
      </c>
      <c r="F31" s="55" t="s">
        <v>595</v>
      </c>
      <c r="G31" s="89"/>
      <c r="H31" s="53" t="s">
        <v>590</v>
      </c>
      <c r="I31" s="56">
        <v>0</v>
      </c>
      <c r="J31" s="55" t="s">
        <v>592</v>
      </c>
      <c r="K31" s="89"/>
      <c r="L31" s="53" t="s">
        <v>590</v>
      </c>
      <c r="M31" s="56">
        <v>0</v>
      </c>
      <c r="N31" s="55" t="s">
        <v>592</v>
      </c>
      <c r="O31" s="89"/>
      <c r="P31" s="53" t="s">
        <v>590</v>
      </c>
      <c r="Q31" s="56">
        <v>17.25</v>
      </c>
      <c r="R31" s="55" t="s">
        <v>624</v>
      </c>
      <c r="S31" s="89"/>
      <c r="T31" s="53" t="s">
        <v>590</v>
      </c>
      <c r="U31" s="56">
        <v>0</v>
      </c>
      <c r="V31" s="53" t="s">
        <v>595</v>
      </c>
      <c r="W31" s="86"/>
      <c r="X31" s="55" t="s">
        <v>622</v>
      </c>
      <c r="Y31" s="55" t="s">
        <v>623</v>
      </c>
      <c r="Z31" s="53" t="s">
        <v>590</v>
      </c>
      <c r="AA31" s="56">
        <v>0</v>
      </c>
      <c r="AB31" s="53" t="s">
        <v>595</v>
      </c>
      <c r="AC31" s="89"/>
      <c r="AD31" s="53" t="s">
        <v>590</v>
      </c>
      <c r="AE31" s="56">
        <v>0</v>
      </c>
      <c r="AF31" s="53" t="s">
        <v>595</v>
      </c>
      <c r="AG31" s="89"/>
      <c r="AH31" s="54" t="s">
        <v>590</v>
      </c>
      <c r="AI31" s="57">
        <v>0</v>
      </c>
      <c r="AJ31" s="54" t="s">
        <v>182</v>
      </c>
      <c r="AK31" s="89"/>
      <c r="AL31" s="53" t="s">
        <v>590</v>
      </c>
      <c r="AM31" s="56">
        <v>0</v>
      </c>
      <c r="AN31" s="53" t="s">
        <v>182</v>
      </c>
      <c r="AO31" s="86"/>
    </row>
    <row r="32" spans="1:41" ht="51.75" customHeight="1" thickBot="1" x14ac:dyDescent="0.3">
      <c r="A32" s="55" t="s">
        <v>625</v>
      </c>
      <c r="B32" s="80" t="s">
        <v>626</v>
      </c>
      <c r="C32" s="80"/>
      <c r="D32" s="53" t="s">
        <v>590</v>
      </c>
      <c r="E32" s="56">
        <v>0</v>
      </c>
      <c r="F32" s="55" t="s">
        <v>591</v>
      </c>
      <c r="G32" s="89"/>
      <c r="H32" s="53" t="s">
        <v>590</v>
      </c>
      <c r="I32" s="56">
        <v>0</v>
      </c>
      <c r="J32" s="55" t="s">
        <v>592</v>
      </c>
      <c r="K32" s="89"/>
      <c r="L32" s="53" t="s">
        <v>590</v>
      </c>
      <c r="M32" s="56">
        <v>0</v>
      </c>
      <c r="N32" s="55" t="s">
        <v>592</v>
      </c>
      <c r="O32" s="89"/>
      <c r="P32" s="53" t="s">
        <v>590</v>
      </c>
      <c r="Q32" s="56">
        <v>0</v>
      </c>
      <c r="R32" s="55" t="s">
        <v>607</v>
      </c>
      <c r="S32" s="89"/>
      <c r="T32" s="53" t="s">
        <v>590</v>
      </c>
      <c r="U32" s="56">
        <v>0</v>
      </c>
      <c r="V32" s="53" t="s">
        <v>595</v>
      </c>
      <c r="W32" s="86"/>
      <c r="X32" s="55" t="s">
        <v>625</v>
      </c>
      <c r="Y32" s="55" t="s">
        <v>626</v>
      </c>
      <c r="Z32" s="53" t="s">
        <v>590</v>
      </c>
      <c r="AA32" s="56">
        <v>0</v>
      </c>
      <c r="AB32" s="53" t="s">
        <v>595</v>
      </c>
      <c r="AC32" s="89"/>
      <c r="AD32" s="53" t="s">
        <v>590</v>
      </c>
      <c r="AE32" s="56">
        <v>0</v>
      </c>
      <c r="AF32" s="53" t="s">
        <v>595</v>
      </c>
      <c r="AG32" s="89"/>
      <c r="AH32" s="53" t="s">
        <v>590</v>
      </c>
      <c r="AI32" s="56">
        <v>0</v>
      </c>
      <c r="AJ32" s="53" t="s">
        <v>595</v>
      </c>
      <c r="AK32" s="89"/>
      <c r="AL32" s="53" t="s">
        <v>590</v>
      </c>
      <c r="AM32" s="56">
        <v>0</v>
      </c>
      <c r="AN32" s="53" t="s">
        <v>182</v>
      </c>
      <c r="AO32" s="86"/>
    </row>
    <row r="33" spans="1:41" ht="13" x14ac:dyDescent="0.25">
      <c r="A33" s="79"/>
      <c r="B33" s="79"/>
      <c r="C33" s="48"/>
      <c r="D33" s="74">
        <v>1</v>
      </c>
      <c r="E33" s="74"/>
      <c r="F33" s="74"/>
      <c r="G33" s="89"/>
      <c r="H33" s="74">
        <v>2</v>
      </c>
      <c r="I33" s="74"/>
      <c r="J33" s="74"/>
      <c r="K33" s="89"/>
      <c r="L33" s="74">
        <v>3</v>
      </c>
      <c r="M33" s="74"/>
      <c r="N33" s="74"/>
      <c r="O33" s="89"/>
      <c r="P33" s="74">
        <v>4</v>
      </c>
      <c r="Q33" s="74"/>
      <c r="R33" s="74"/>
      <c r="S33" s="89"/>
      <c r="T33" s="74">
        <v>5</v>
      </c>
      <c r="U33" s="74"/>
      <c r="V33" s="74"/>
      <c r="W33" s="86"/>
      <c r="X33" s="58"/>
      <c r="Y33" s="50"/>
      <c r="Z33" s="74">
        <v>6</v>
      </c>
      <c r="AA33" s="74"/>
      <c r="AB33" s="74"/>
      <c r="AC33" s="89"/>
      <c r="AD33" s="74">
        <v>7</v>
      </c>
      <c r="AE33" s="74"/>
      <c r="AF33" s="74"/>
      <c r="AG33" s="89"/>
      <c r="AH33" s="72">
        <v>8</v>
      </c>
      <c r="AI33" s="72"/>
      <c r="AJ33" s="72"/>
      <c r="AK33" s="89"/>
      <c r="AL33" s="75">
        <v>9</v>
      </c>
      <c r="AM33" s="76"/>
      <c r="AN33" s="77"/>
      <c r="AO33" s="86"/>
    </row>
    <row r="34" spans="1:41" ht="33" customHeight="1" x14ac:dyDescent="0.25">
      <c r="A34" s="78" t="s">
        <v>570</v>
      </c>
      <c r="B34" s="78"/>
      <c r="C34" s="78"/>
      <c r="D34" s="74" t="s">
        <v>571</v>
      </c>
      <c r="E34" s="74"/>
      <c r="F34" s="74"/>
      <c r="G34" s="89"/>
      <c r="H34" s="74" t="s">
        <v>572</v>
      </c>
      <c r="I34" s="74"/>
      <c r="J34" s="74"/>
      <c r="K34" s="89"/>
      <c r="L34" s="74" t="s">
        <v>573</v>
      </c>
      <c r="M34" s="74"/>
      <c r="N34" s="74"/>
      <c r="O34" s="89"/>
      <c r="P34" s="74" t="s">
        <v>574</v>
      </c>
      <c r="Q34" s="74"/>
      <c r="R34" s="74"/>
      <c r="S34" s="89"/>
      <c r="T34" s="74" t="s">
        <v>357</v>
      </c>
      <c r="U34" s="74"/>
      <c r="V34" s="74"/>
      <c r="W34" s="86"/>
      <c r="X34" s="50"/>
      <c r="Y34" s="51" t="s">
        <v>570</v>
      </c>
      <c r="Z34" s="74" t="s">
        <v>575</v>
      </c>
      <c r="AA34" s="74"/>
      <c r="AB34" s="74"/>
      <c r="AC34" s="89"/>
      <c r="AD34" s="74" t="s">
        <v>576</v>
      </c>
      <c r="AE34" s="74"/>
      <c r="AF34" s="74"/>
      <c r="AG34" s="89"/>
      <c r="AH34" s="72" t="s">
        <v>577</v>
      </c>
      <c r="AI34" s="72"/>
      <c r="AJ34" s="72"/>
      <c r="AK34" s="89"/>
      <c r="AL34" s="75" t="s">
        <v>578</v>
      </c>
      <c r="AM34" s="76"/>
      <c r="AN34" s="77"/>
      <c r="AO34" s="86"/>
    </row>
    <row r="35" spans="1:41" s="42" customFormat="1" ht="81.75" customHeight="1" x14ac:dyDescent="0.25">
      <c r="A35" s="49" t="s">
        <v>579</v>
      </c>
      <c r="B35" s="74" t="s">
        <v>0</v>
      </c>
      <c r="C35" s="74"/>
      <c r="D35" s="53" t="s">
        <v>580</v>
      </c>
      <c r="E35" s="53" t="s">
        <v>581</v>
      </c>
      <c r="F35" s="53" t="s">
        <v>582</v>
      </c>
      <c r="G35" s="89"/>
      <c r="H35" s="53" t="s">
        <v>580</v>
      </c>
      <c r="I35" s="53" t="s">
        <v>581</v>
      </c>
      <c r="J35" s="53" t="s">
        <v>582</v>
      </c>
      <c r="K35" s="89"/>
      <c r="L35" s="53" t="s">
        <v>580</v>
      </c>
      <c r="M35" s="53" t="s">
        <v>581</v>
      </c>
      <c r="N35" s="53" t="s">
        <v>582</v>
      </c>
      <c r="O35" s="89"/>
      <c r="P35" s="53" t="s">
        <v>580</v>
      </c>
      <c r="Q35" s="53" t="s">
        <v>581</v>
      </c>
      <c r="R35" s="53" t="s">
        <v>582</v>
      </c>
      <c r="S35" s="89"/>
      <c r="T35" s="53" t="s">
        <v>580</v>
      </c>
      <c r="U35" s="53" t="s">
        <v>581</v>
      </c>
      <c r="V35" s="53" t="s">
        <v>582</v>
      </c>
      <c r="W35" s="86"/>
      <c r="X35" s="49" t="s">
        <v>579</v>
      </c>
      <c r="Y35" s="49" t="s">
        <v>0</v>
      </c>
      <c r="Z35" s="53" t="s">
        <v>580</v>
      </c>
      <c r="AA35" s="53" t="s">
        <v>581</v>
      </c>
      <c r="AB35" s="53" t="s">
        <v>582</v>
      </c>
      <c r="AC35" s="89"/>
      <c r="AD35" s="53" t="s">
        <v>580</v>
      </c>
      <c r="AE35" s="53" t="s">
        <v>581</v>
      </c>
      <c r="AF35" s="53" t="s">
        <v>582</v>
      </c>
      <c r="AG35" s="89"/>
      <c r="AH35" s="54" t="s">
        <v>580</v>
      </c>
      <c r="AI35" s="54" t="s">
        <v>581</v>
      </c>
      <c r="AJ35" s="54" t="s">
        <v>582</v>
      </c>
      <c r="AK35" s="89"/>
      <c r="AL35" s="53" t="s">
        <v>580</v>
      </c>
      <c r="AM35" s="53" t="s">
        <v>581</v>
      </c>
      <c r="AN35" s="53" t="s">
        <v>582</v>
      </c>
      <c r="AO35" s="86"/>
    </row>
    <row r="36" spans="1:41" ht="86.25" customHeight="1" thickBot="1" x14ac:dyDescent="0.3">
      <c r="A36" s="55" t="s">
        <v>627</v>
      </c>
      <c r="B36" s="80" t="s">
        <v>628</v>
      </c>
      <c r="C36" s="80"/>
      <c r="D36" s="53" t="s">
        <v>590</v>
      </c>
      <c r="E36" s="56">
        <v>0</v>
      </c>
      <c r="F36" s="55" t="s">
        <v>591</v>
      </c>
      <c r="G36" s="90"/>
      <c r="H36" s="53" t="s">
        <v>590</v>
      </c>
      <c r="I36" s="56">
        <v>0</v>
      </c>
      <c r="J36" s="55" t="s">
        <v>592</v>
      </c>
      <c r="K36" s="90"/>
      <c r="L36" s="53" t="s">
        <v>590</v>
      </c>
      <c r="M36" s="56">
        <v>0</v>
      </c>
      <c r="N36" s="55" t="s">
        <v>592</v>
      </c>
      <c r="O36" s="90"/>
      <c r="P36" s="53" t="s">
        <v>590</v>
      </c>
      <c r="Q36" s="56">
        <v>0</v>
      </c>
      <c r="R36" s="55" t="s">
        <v>607</v>
      </c>
      <c r="S36" s="90"/>
      <c r="T36" s="53" t="s">
        <v>590</v>
      </c>
      <c r="U36" s="56">
        <v>0</v>
      </c>
      <c r="V36" s="53" t="s">
        <v>595</v>
      </c>
      <c r="W36" s="87"/>
      <c r="X36" s="55" t="s">
        <v>627</v>
      </c>
      <c r="Y36" s="55" t="s">
        <v>628</v>
      </c>
      <c r="Z36" s="53" t="s">
        <v>590</v>
      </c>
      <c r="AA36" s="56">
        <v>0</v>
      </c>
      <c r="AB36" s="53" t="s">
        <v>595</v>
      </c>
      <c r="AC36" s="90"/>
      <c r="AD36" s="53" t="s">
        <v>590</v>
      </c>
      <c r="AE36" s="56">
        <v>0</v>
      </c>
      <c r="AF36" s="53" t="s">
        <v>595</v>
      </c>
      <c r="AG36" s="90"/>
      <c r="AH36" s="54" t="s">
        <v>590</v>
      </c>
      <c r="AI36" s="57">
        <v>0</v>
      </c>
      <c r="AJ36" s="54" t="s">
        <v>182</v>
      </c>
      <c r="AK36" s="90"/>
      <c r="AL36" s="53" t="s">
        <v>590</v>
      </c>
      <c r="AM36" s="56">
        <v>0</v>
      </c>
      <c r="AN36" s="53" t="s">
        <v>182</v>
      </c>
      <c r="AO36" s="87"/>
    </row>
    <row r="37" spans="1:41" ht="114" customHeight="1" x14ac:dyDescent="0.25">
      <c r="A37" s="55" t="s">
        <v>629</v>
      </c>
      <c r="B37" s="73" t="s">
        <v>630</v>
      </c>
      <c r="C37" s="73"/>
      <c r="D37" s="53" t="s">
        <v>590</v>
      </c>
      <c r="E37" s="56">
        <v>0</v>
      </c>
      <c r="F37" s="55" t="s">
        <v>591</v>
      </c>
      <c r="G37" s="60"/>
      <c r="H37" s="53" t="s">
        <v>590</v>
      </c>
      <c r="I37" s="56">
        <v>0</v>
      </c>
      <c r="J37" s="53" t="s">
        <v>592</v>
      </c>
      <c r="K37" s="60"/>
      <c r="L37" s="53" t="s">
        <v>631</v>
      </c>
      <c r="M37" s="56">
        <v>0</v>
      </c>
      <c r="N37" s="55" t="s">
        <v>592</v>
      </c>
      <c r="O37" s="60"/>
      <c r="P37" s="53" t="s">
        <v>590</v>
      </c>
      <c r="Q37" s="56">
        <v>0</v>
      </c>
      <c r="R37" s="55" t="s">
        <v>607</v>
      </c>
      <c r="S37" s="60"/>
      <c r="T37" s="53" t="s">
        <v>590</v>
      </c>
      <c r="U37" s="56">
        <v>0</v>
      </c>
      <c r="V37" s="53" t="s">
        <v>595</v>
      </c>
      <c r="W37" s="61"/>
      <c r="X37" s="55" t="s">
        <v>629</v>
      </c>
      <c r="Y37" s="55" t="s">
        <v>630</v>
      </c>
      <c r="Z37" s="53" t="s">
        <v>590</v>
      </c>
      <c r="AA37" s="56">
        <v>0</v>
      </c>
      <c r="AB37" s="53" t="s">
        <v>595</v>
      </c>
      <c r="AC37" s="60"/>
      <c r="AD37" s="53" t="s">
        <v>590</v>
      </c>
      <c r="AE37" s="56">
        <v>0</v>
      </c>
      <c r="AF37" s="53" t="s">
        <v>595</v>
      </c>
      <c r="AG37" s="60"/>
      <c r="AH37" s="54" t="s">
        <v>590</v>
      </c>
      <c r="AI37" s="57">
        <v>0</v>
      </c>
      <c r="AJ37" s="54" t="s">
        <v>182</v>
      </c>
      <c r="AK37" s="60"/>
      <c r="AL37" s="53" t="s">
        <v>590</v>
      </c>
      <c r="AM37" s="56">
        <v>0</v>
      </c>
      <c r="AN37" s="53" t="s">
        <v>182</v>
      </c>
      <c r="AO37" s="61"/>
    </row>
    <row r="38" spans="1:41" ht="115.5" customHeight="1" x14ac:dyDescent="0.25">
      <c r="A38" s="55" t="s">
        <v>632</v>
      </c>
      <c r="B38" s="73" t="s">
        <v>633</v>
      </c>
      <c r="C38" s="73"/>
      <c r="D38" s="53" t="s">
        <v>590</v>
      </c>
      <c r="E38" s="56">
        <v>0</v>
      </c>
      <c r="F38" s="55" t="s">
        <v>634</v>
      </c>
      <c r="G38" s="62"/>
      <c r="H38" s="53" t="s">
        <v>590</v>
      </c>
      <c r="I38" s="56">
        <v>0</v>
      </c>
      <c r="J38" s="53" t="s">
        <v>634</v>
      </c>
      <c r="K38" s="62"/>
      <c r="L38" s="53" t="s">
        <v>631</v>
      </c>
      <c r="M38" s="56">
        <v>0</v>
      </c>
      <c r="N38" s="55" t="s">
        <v>634</v>
      </c>
      <c r="O38" s="62"/>
      <c r="P38" s="53" t="s">
        <v>590</v>
      </c>
      <c r="Q38" s="56">
        <v>0</v>
      </c>
      <c r="R38" s="55" t="s">
        <v>634</v>
      </c>
      <c r="S38" s="62"/>
      <c r="T38" s="53" t="s">
        <v>590</v>
      </c>
      <c r="U38" s="56">
        <v>0</v>
      </c>
      <c r="V38" s="55" t="s">
        <v>634</v>
      </c>
      <c r="W38" s="63"/>
      <c r="X38" s="55" t="s">
        <v>632</v>
      </c>
      <c r="Y38" s="55" t="s">
        <v>633</v>
      </c>
      <c r="Z38" s="53" t="s">
        <v>590</v>
      </c>
      <c r="AA38" s="56">
        <v>0</v>
      </c>
      <c r="AB38" s="55" t="s">
        <v>634</v>
      </c>
      <c r="AC38" s="62"/>
      <c r="AD38" s="53" t="s">
        <v>590</v>
      </c>
      <c r="AE38" s="56">
        <v>0</v>
      </c>
      <c r="AF38" s="55" t="s">
        <v>634</v>
      </c>
      <c r="AG38" s="62"/>
      <c r="AH38" s="54" t="s">
        <v>590</v>
      </c>
      <c r="AI38" s="57">
        <v>0</v>
      </c>
      <c r="AJ38" s="59" t="s">
        <v>634</v>
      </c>
      <c r="AK38" s="62"/>
      <c r="AL38" s="53" t="s">
        <v>590</v>
      </c>
      <c r="AM38" s="56">
        <v>0</v>
      </c>
      <c r="AN38" s="55" t="s">
        <v>634</v>
      </c>
      <c r="AO38" s="63"/>
    </row>
    <row r="39" spans="1:41" ht="114.75" customHeight="1" x14ac:dyDescent="0.25">
      <c r="A39" s="55" t="s">
        <v>635</v>
      </c>
      <c r="B39" s="73" t="s">
        <v>636</v>
      </c>
      <c r="C39" s="73"/>
      <c r="D39" s="53" t="s">
        <v>590</v>
      </c>
      <c r="E39" s="56">
        <v>0</v>
      </c>
      <c r="F39" s="55" t="s">
        <v>591</v>
      </c>
      <c r="G39" s="62"/>
      <c r="H39" s="53" t="s">
        <v>590</v>
      </c>
      <c r="I39" s="56">
        <v>0</v>
      </c>
      <c r="J39" s="53" t="s">
        <v>592</v>
      </c>
      <c r="K39" s="62"/>
      <c r="L39" s="53" t="s">
        <v>631</v>
      </c>
      <c r="M39" s="56">
        <v>0</v>
      </c>
      <c r="N39" s="55" t="s">
        <v>592</v>
      </c>
      <c r="O39" s="62"/>
      <c r="P39" s="53" t="s">
        <v>590</v>
      </c>
      <c r="Q39" s="56">
        <v>0</v>
      </c>
      <c r="R39" s="55" t="s">
        <v>607</v>
      </c>
      <c r="S39" s="62"/>
      <c r="T39" s="53" t="s">
        <v>590</v>
      </c>
      <c r="U39" s="56">
        <v>0</v>
      </c>
      <c r="V39" s="53" t="s">
        <v>595</v>
      </c>
      <c r="W39" s="63"/>
      <c r="X39" s="55" t="s">
        <v>635</v>
      </c>
      <c r="Y39" s="55" t="s">
        <v>636</v>
      </c>
      <c r="Z39" s="53" t="s">
        <v>590</v>
      </c>
      <c r="AA39" s="56">
        <v>0</v>
      </c>
      <c r="AB39" s="53" t="s">
        <v>595</v>
      </c>
      <c r="AC39" s="62"/>
      <c r="AD39" s="53" t="s">
        <v>590</v>
      </c>
      <c r="AE39" s="56">
        <v>0</v>
      </c>
      <c r="AF39" s="53" t="s">
        <v>595</v>
      </c>
      <c r="AG39" s="62"/>
      <c r="AH39" s="54" t="s">
        <v>590</v>
      </c>
      <c r="AI39" s="57">
        <v>0</v>
      </c>
      <c r="AJ39" s="54" t="s">
        <v>182</v>
      </c>
      <c r="AK39" s="62"/>
      <c r="AL39" s="53" t="s">
        <v>590</v>
      </c>
      <c r="AM39" s="56">
        <v>0</v>
      </c>
      <c r="AN39" s="53" t="s">
        <v>182</v>
      </c>
      <c r="AO39" s="63"/>
    </row>
    <row r="40" spans="1:41" ht="89.25" customHeight="1" x14ac:dyDescent="0.25">
      <c r="A40" s="55" t="s">
        <v>637</v>
      </c>
      <c r="B40" s="73" t="s">
        <v>638</v>
      </c>
      <c r="C40" s="73"/>
      <c r="D40" s="53" t="s">
        <v>590</v>
      </c>
      <c r="E40" s="56">
        <v>0</v>
      </c>
      <c r="F40" s="55" t="s">
        <v>591</v>
      </c>
      <c r="G40" s="62"/>
      <c r="H40" s="53" t="s">
        <v>590</v>
      </c>
      <c r="I40" s="56">
        <v>0</v>
      </c>
      <c r="J40" s="53" t="s">
        <v>592</v>
      </c>
      <c r="K40" s="62"/>
      <c r="L40" s="53" t="s">
        <v>631</v>
      </c>
      <c r="M40" s="56">
        <v>0</v>
      </c>
      <c r="N40" s="55" t="s">
        <v>592</v>
      </c>
      <c r="O40" s="62"/>
      <c r="P40" s="53" t="s">
        <v>590</v>
      </c>
      <c r="Q40" s="56">
        <v>0</v>
      </c>
      <c r="R40" s="55" t="s">
        <v>607</v>
      </c>
      <c r="S40" s="62"/>
      <c r="T40" s="53" t="s">
        <v>590</v>
      </c>
      <c r="U40" s="56">
        <v>0</v>
      </c>
      <c r="V40" s="53" t="s">
        <v>595</v>
      </c>
      <c r="W40" s="63"/>
      <c r="X40" s="55" t="s">
        <v>637</v>
      </c>
      <c r="Y40" s="55" t="s">
        <v>638</v>
      </c>
      <c r="Z40" s="53" t="s">
        <v>590</v>
      </c>
      <c r="AA40" s="56">
        <v>0</v>
      </c>
      <c r="AB40" s="53" t="s">
        <v>639</v>
      </c>
      <c r="AC40" s="62"/>
      <c r="AD40" s="53" t="s">
        <v>590</v>
      </c>
      <c r="AE40" s="56">
        <v>0</v>
      </c>
      <c r="AF40" s="53" t="s">
        <v>595</v>
      </c>
      <c r="AG40" s="62"/>
      <c r="AH40" s="54" t="s">
        <v>590</v>
      </c>
      <c r="AI40" s="57">
        <v>0</v>
      </c>
      <c r="AJ40" s="54" t="s">
        <v>182</v>
      </c>
      <c r="AK40" s="62"/>
      <c r="AL40" s="53" t="s">
        <v>590</v>
      </c>
      <c r="AM40" s="56">
        <v>0</v>
      </c>
      <c r="AN40" s="53" t="s">
        <v>182</v>
      </c>
      <c r="AO40" s="63"/>
    </row>
    <row r="41" spans="1:41" ht="77.25" customHeight="1" thickBot="1" x14ac:dyDescent="0.3">
      <c r="A41" s="55" t="s">
        <v>640</v>
      </c>
      <c r="B41" s="73" t="s">
        <v>641</v>
      </c>
      <c r="C41" s="73"/>
      <c r="D41" s="53" t="s">
        <v>590</v>
      </c>
      <c r="E41" s="56">
        <v>0</v>
      </c>
      <c r="F41" s="55" t="s">
        <v>591</v>
      </c>
      <c r="G41" s="62"/>
      <c r="H41" s="53" t="s">
        <v>590</v>
      </c>
      <c r="I41" s="56">
        <v>0</v>
      </c>
      <c r="J41" s="53" t="s">
        <v>592</v>
      </c>
      <c r="K41" s="62"/>
      <c r="L41" s="53" t="s">
        <v>631</v>
      </c>
      <c r="M41" s="56">
        <v>0</v>
      </c>
      <c r="N41" s="55" t="s">
        <v>592</v>
      </c>
      <c r="O41" s="62"/>
      <c r="P41" s="53" t="s">
        <v>590</v>
      </c>
      <c r="Q41" s="56">
        <v>0</v>
      </c>
      <c r="R41" s="55" t="s">
        <v>607</v>
      </c>
      <c r="S41" s="62"/>
      <c r="T41" s="53" t="s">
        <v>590</v>
      </c>
      <c r="U41" s="56">
        <v>0</v>
      </c>
      <c r="V41" s="53" t="s">
        <v>595</v>
      </c>
      <c r="W41" s="63"/>
      <c r="X41" s="55" t="s">
        <v>640</v>
      </c>
      <c r="Y41" s="55" t="s">
        <v>641</v>
      </c>
      <c r="Z41" s="53" t="s">
        <v>590</v>
      </c>
      <c r="AA41" s="56">
        <v>0</v>
      </c>
      <c r="AB41" s="53" t="s">
        <v>595</v>
      </c>
      <c r="AC41" s="62"/>
      <c r="AD41" s="53" t="s">
        <v>590</v>
      </c>
      <c r="AE41" s="56">
        <v>0</v>
      </c>
      <c r="AF41" s="53" t="s">
        <v>595</v>
      </c>
      <c r="AG41" s="62"/>
      <c r="AH41" s="54" t="s">
        <v>590</v>
      </c>
      <c r="AI41" s="57">
        <v>0</v>
      </c>
      <c r="AJ41" s="54" t="s">
        <v>182</v>
      </c>
      <c r="AK41" s="62"/>
      <c r="AL41" s="53" t="s">
        <v>590</v>
      </c>
      <c r="AM41" s="56">
        <v>0</v>
      </c>
      <c r="AN41" s="53" t="s">
        <v>182</v>
      </c>
      <c r="AO41" s="63"/>
    </row>
    <row r="42" spans="1:41" ht="13" x14ac:dyDescent="0.25">
      <c r="A42" s="79"/>
      <c r="B42" s="79"/>
      <c r="C42" s="48"/>
      <c r="D42" s="74">
        <v>1</v>
      </c>
      <c r="E42" s="74"/>
      <c r="F42" s="74"/>
      <c r="G42" s="62"/>
      <c r="H42" s="74">
        <v>2</v>
      </c>
      <c r="I42" s="74"/>
      <c r="J42" s="74"/>
      <c r="K42" s="62"/>
      <c r="L42" s="74">
        <v>3</v>
      </c>
      <c r="M42" s="74"/>
      <c r="N42" s="74"/>
      <c r="O42" s="62"/>
      <c r="P42" s="74">
        <v>4</v>
      </c>
      <c r="Q42" s="74"/>
      <c r="R42" s="74"/>
      <c r="S42" s="62"/>
      <c r="T42" s="74">
        <v>5</v>
      </c>
      <c r="U42" s="74"/>
      <c r="V42" s="74"/>
      <c r="W42" s="63"/>
      <c r="X42" s="58"/>
      <c r="Y42" s="50"/>
      <c r="Z42" s="74">
        <v>6</v>
      </c>
      <c r="AA42" s="74"/>
      <c r="AB42" s="74"/>
      <c r="AC42" s="62"/>
      <c r="AD42" s="74">
        <v>7</v>
      </c>
      <c r="AE42" s="74"/>
      <c r="AF42" s="74"/>
      <c r="AG42" s="62"/>
      <c r="AH42" s="72">
        <v>8</v>
      </c>
      <c r="AI42" s="72"/>
      <c r="AJ42" s="72"/>
      <c r="AK42" s="62"/>
      <c r="AL42" s="75">
        <v>9</v>
      </c>
      <c r="AM42" s="76"/>
      <c r="AN42" s="77"/>
      <c r="AO42" s="63"/>
    </row>
    <row r="43" spans="1:41" ht="33" customHeight="1" x14ac:dyDescent="0.25">
      <c r="A43" s="78" t="s">
        <v>570</v>
      </c>
      <c r="B43" s="78"/>
      <c r="C43" s="78"/>
      <c r="D43" s="74" t="s">
        <v>571</v>
      </c>
      <c r="E43" s="74"/>
      <c r="F43" s="74"/>
      <c r="G43" s="62"/>
      <c r="H43" s="74" t="s">
        <v>572</v>
      </c>
      <c r="I43" s="74"/>
      <c r="J43" s="74"/>
      <c r="K43" s="62"/>
      <c r="L43" s="74" t="s">
        <v>573</v>
      </c>
      <c r="M43" s="74"/>
      <c r="N43" s="74"/>
      <c r="O43" s="62"/>
      <c r="P43" s="74" t="s">
        <v>574</v>
      </c>
      <c r="Q43" s="74"/>
      <c r="R43" s="74"/>
      <c r="S43" s="62"/>
      <c r="T43" s="74" t="s">
        <v>357</v>
      </c>
      <c r="U43" s="74"/>
      <c r="V43" s="74"/>
      <c r="W43" s="63"/>
      <c r="X43" s="50"/>
      <c r="Y43" s="51" t="s">
        <v>570</v>
      </c>
      <c r="Z43" s="74" t="s">
        <v>575</v>
      </c>
      <c r="AA43" s="74"/>
      <c r="AB43" s="74"/>
      <c r="AC43" s="62"/>
      <c r="AD43" s="74" t="s">
        <v>576</v>
      </c>
      <c r="AE43" s="74"/>
      <c r="AF43" s="74"/>
      <c r="AG43" s="62"/>
      <c r="AH43" s="72" t="s">
        <v>577</v>
      </c>
      <c r="AI43" s="72"/>
      <c r="AJ43" s="72"/>
      <c r="AK43" s="62"/>
      <c r="AL43" s="75" t="s">
        <v>578</v>
      </c>
      <c r="AM43" s="76"/>
      <c r="AN43" s="77"/>
      <c r="AO43" s="63"/>
    </row>
    <row r="44" spans="1:41" s="42" customFormat="1" ht="82.5" customHeight="1" x14ac:dyDescent="0.25">
      <c r="A44" s="49" t="s">
        <v>579</v>
      </c>
      <c r="B44" s="74" t="s">
        <v>0</v>
      </c>
      <c r="C44" s="74"/>
      <c r="D44" s="53" t="s">
        <v>580</v>
      </c>
      <c r="E44" s="53" t="s">
        <v>581</v>
      </c>
      <c r="F44" s="53" t="s">
        <v>582</v>
      </c>
      <c r="G44" s="62"/>
      <c r="H44" s="53" t="s">
        <v>580</v>
      </c>
      <c r="I44" s="53" t="s">
        <v>581</v>
      </c>
      <c r="J44" s="53" t="s">
        <v>582</v>
      </c>
      <c r="K44" s="62"/>
      <c r="L44" s="53" t="s">
        <v>580</v>
      </c>
      <c r="M44" s="53" t="s">
        <v>581</v>
      </c>
      <c r="N44" s="53" t="s">
        <v>582</v>
      </c>
      <c r="O44" s="62"/>
      <c r="P44" s="53" t="s">
        <v>580</v>
      </c>
      <c r="Q44" s="53" t="s">
        <v>581</v>
      </c>
      <c r="R44" s="53" t="s">
        <v>582</v>
      </c>
      <c r="S44" s="62"/>
      <c r="T44" s="53" t="s">
        <v>580</v>
      </c>
      <c r="U44" s="53" t="s">
        <v>581</v>
      </c>
      <c r="V44" s="53" t="s">
        <v>582</v>
      </c>
      <c r="W44" s="63"/>
      <c r="X44" s="49" t="s">
        <v>579</v>
      </c>
      <c r="Y44" s="49" t="s">
        <v>0</v>
      </c>
      <c r="Z44" s="53" t="s">
        <v>580</v>
      </c>
      <c r="AA44" s="53" t="s">
        <v>581</v>
      </c>
      <c r="AB44" s="53" t="s">
        <v>582</v>
      </c>
      <c r="AC44" s="62"/>
      <c r="AD44" s="53" t="s">
        <v>580</v>
      </c>
      <c r="AE44" s="53" t="s">
        <v>581</v>
      </c>
      <c r="AF44" s="53" t="s">
        <v>582</v>
      </c>
      <c r="AG44" s="62"/>
      <c r="AH44" s="54" t="s">
        <v>580</v>
      </c>
      <c r="AI44" s="54" t="s">
        <v>581</v>
      </c>
      <c r="AJ44" s="54" t="s">
        <v>582</v>
      </c>
      <c r="AK44" s="62"/>
      <c r="AL44" s="53" t="s">
        <v>580</v>
      </c>
      <c r="AM44" s="53" t="s">
        <v>581</v>
      </c>
      <c r="AN44" s="53" t="s">
        <v>582</v>
      </c>
      <c r="AO44" s="63"/>
    </row>
    <row r="45" spans="1:41" ht="46.5" customHeight="1" x14ac:dyDescent="0.25">
      <c r="A45" s="55" t="s">
        <v>642</v>
      </c>
      <c r="B45" s="73" t="s">
        <v>643</v>
      </c>
      <c r="C45" s="73"/>
      <c r="D45" s="53" t="s">
        <v>590</v>
      </c>
      <c r="E45" s="56">
        <v>0</v>
      </c>
      <c r="F45" s="55" t="s">
        <v>591</v>
      </c>
      <c r="G45" s="62"/>
      <c r="H45" s="53" t="s">
        <v>590</v>
      </c>
      <c r="I45" s="56">
        <v>0</v>
      </c>
      <c r="J45" s="53" t="s">
        <v>592</v>
      </c>
      <c r="K45" s="62"/>
      <c r="L45" s="53" t="s">
        <v>631</v>
      </c>
      <c r="M45" s="56">
        <v>0</v>
      </c>
      <c r="N45" s="55" t="s">
        <v>592</v>
      </c>
      <c r="O45" s="62"/>
      <c r="P45" s="53" t="s">
        <v>590</v>
      </c>
      <c r="Q45" s="56">
        <v>0</v>
      </c>
      <c r="R45" s="55" t="s">
        <v>607</v>
      </c>
      <c r="S45" s="62"/>
      <c r="T45" s="53" t="s">
        <v>590</v>
      </c>
      <c r="U45" s="56">
        <v>8996.5400000000009</v>
      </c>
      <c r="V45" s="53" t="s">
        <v>595</v>
      </c>
      <c r="W45" s="63"/>
      <c r="X45" s="55" t="s">
        <v>642</v>
      </c>
      <c r="Y45" s="55" t="s">
        <v>643</v>
      </c>
      <c r="Z45" s="53" t="s">
        <v>590</v>
      </c>
      <c r="AA45" s="56">
        <v>0</v>
      </c>
      <c r="AB45" s="53" t="s">
        <v>595</v>
      </c>
      <c r="AC45" s="62"/>
      <c r="AD45" s="53" t="s">
        <v>590</v>
      </c>
      <c r="AE45" s="56">
        <v>0</v>
      </c>
      <c r="AF45" s="53" t="s">
        <v>595</v>
      </c>
      <c r="AG45" s="62"/>
      <c r="AH45" s="54" t="s">
        <v>590</v>
      </c>
      <c r="AI45" s="57">
        <v>0</v>
      </c>
      <c r="AJ45" s="54" t="s">
        <v>182</v>
      </c>
      <c r="AK45" s="62"/>
      <c r="AL45" s="53" t="s">
        <v>590</v>
      </c>
      <c r="AM45" s="56">
        <v>0</v>
      </c>
      <c r="AN45" s="53" t="s">
        <v>182</v>
      </c>
      <c r="AO45" s="63"/>
    </row>
    <row r="46" spans="1:41" ht="51" customHeight="1" x14ac:dyDescent="0.25">
      <c r="A46" s="55" t="s">
        <v>644</v>
      </c>
      <c r="B46" s="73" t="s">
        <v>645</v>
      </c>
      <c r="C46" s="73"/>
      <c r="D46" s="53" t="s">
        <v>590</v>
      </c>
      <c r="E46" s="56">
        <v>0</v>
      </c>
      <c r="F46" s="55" t="s">
        <v>591</v>
      </c>
      <c r="G46" s="62"/>
      <c r="H46" s="53" t="s">
        <v>590</v>
      </c>
      <c r="I46" s="56">
        <v>0</v>
      </c>
      <c r="J46" s="53" t="s">
        <v>592</v>
      </c>
      <c r="K46" s="62"/>
      <c r="L46" s="53" t="s">
        <v>631</v>
      </c>
      <c r="M46" s="56">
        <v>0</v>
      </c>
      <c r="N46" s="55" t="s">
        <v>592</v>
      </c>
      <c r="O46" s="62"/>
      <c r="P46" s="53" t="s">
        <v>590</v>
      </c>
      <c r="Q46" s="56">
        <v>0</v>
      </c>
      <c r="R46" s="55" t="s">
        <v>607</v>
      </c>
      <c r="S46" s="62"/>
      <c r="T46" s="53" t="s">
        <v>590</v>
      </c>
      <c r="U46" s="56">
        <v>0</v>
      </c>
      <c r="V46" s="53" t="s">
        <v>595</v>
      </c>
      <c r="W46" s="63"/>
      <c r="X46" s="55" t="s">
        <v>644</v>
      </c>
      <c r="Y46" s="55" t="s">
        <v>645</v>
      </c>
      <c r="Z46" s="53" t="s">
        <v>590</v>
      </c>
      <c r="AA46" s="56">
        <v>0</v>
      </c>
      <c r="AB46" s="53" t="s">
        <v>595</v>
      </c>
      <c r="AC46" s="62"/>
      <c r="AD46" s="53" t="s">
        <v>590</v>
      </c>
      <c r="AE46" s="56">
        <v>0</v>
      </c>
      <c r="AF46" s="53" t="s">
        <v>595</v>
      </c>
      <c r="AG46" s="62"/>
      <c r="AH46" s="54" t="s">
        <v>590</v>
      </c>
      <c r="AI46" s="54" t="s">
        <v>646</v>
      </c>
      <c r="AJ46" s="54" t="s">
        <v>646</v>
      </c>
      <c r="AK46" s="62"/>
      <c r="AL46" s="53" t="s">
        <v>590</v>
      </c>
      <c r="AM46" s="56">
        <v>210.98</v>
      </c>
      <c r="AN46" s="53" t="s">
        <v>599</v>
      </c>
      <c r="AO46" s="63"/>
    </row>
    <row r="47" spans="1:41" ht="120" customHeight="1" x14ac:dyDescent="0.25">
      <c r="A47" s="55" t="s">
        <v>647</v>
      </c>
      <c r="B47" s="73" t="s">
        <v>648</v>
      </c>
      <c r="C47" s="73"/>
      <c r="D47" s="53" t="s">
        <v>590</v>
      </c>
      <c r="E47" s="56">
        <v>0</v>
      </c>
      <c r="F47" s="55" t="s">
        <v>591</v>
      </c>
      <c r="G47" s="62"/>
      <c r="H47" s="53" t="s">
        <v>590</v>
      </c>
      <c r="I47" s="56">
        <v>0</v>
      </c>
      <c r="J47" s="53" t="s">
        <v>592</v>
      </c>
      <c r="K47" s="62"/>
      <c r="L47" s="53" t="s">
        <v>631</v>
      </c>
      <c r="M47" s="56">
        <v>0</v>
      </c>
      <c r="N47" s="55" t="s">
        <v>592</v>
      </c>
      <c r="O47" s="62"/>
      <c r="P47" s="53" t="s">
        <v>590</v>
      </c>
      <c r="Q47" s="56">
        <v>0</v>
      </c>
      <c r="R47" s="55" t="s">
        <v>607</v>
      </c>
      <c r="S47" s="62"/>
      <c r="T47" s="53" t="s">
        <v>590</v>
      </c>
      <c r="U47" s="56">
        <v>0</v>
      </c>
      <c r="V47" s="53" t="s">
        <v>595</v>
      </c>
      <c r="W47" s="63"/>
      <c r="X47" s="55" t="s">
        <v>647</v>
      </c>
      <c r="Y47" s="55" t="s">
        <v>648</v>
      </c>
      <c r="Z47" s="53" t="s">
        <v>590</v>
      </c>
      <c r="AA47" s="56">
        <v>0</v>
      </c>
      <c r="AB47" s="53" t="s">
        <v>639</v>
      </c>
      <c r="AC47" s="62"/>
      <c r="AD47" s="53" t="s">
        <v>590</v>
      </c>
      <c r="AE47" s="56">
        <v>30</v>
      </c>
      <c r="AF47" s="53" t="s">
        <v>624</v>
      </c>
      <c r="AG47" s="62"/>
      <c r="AH47" s="54" t="s">
        <v>590</v>
      </c>
      <c r="AI47" s="54" t="s">
        <v>646</v>
      </c>
      <c r="AJ47" s="54" t="s">
        <v>646</v>
      </c>
      <c r="AK47" s="62"/>
      <c r="AL47" s="53" t="s">
        <v>590</v>
      </c>
      <c r="AM47" s="56">
        <v>210.98</v>
      </c>
      <c r="AN47" s="53" t="s">
        <v>599</v>
      </c>
      <c r="AO47" s="63"/>
    </row>
    <row r="48" spans="1:41" ht="99.75" customHeight="1" x14ac:dyDescent="0.25">
      <c r="A48" s="55" t="s">
        <v>649</v>
      </c>
      <c r="B48" s="73" t="s">
        <v>650</v>
      </c>
      <c r="C48" s="73"/>
      <c r="D48" s="53" t="s">
        <v>590</v>
      </c>
      <c r="E48" s="56">
        <v>0</v>
      </c>
      <c r="F48" s="55" t="s">
        <v>651</v>
      </c>
      <c r="G48" s="62"/>
      <c r="H48" s="53" t="s">
        <v>590</v>
      </c>
      <c r="I48" s="56">
        <v>0</v>
      </c>
      <c r="J48" s="53" t="s">
        <v>592</v>
      </c>
      <c r="K48" s="62"/>
      <c r="L48" s="53" t="s">
        <v>631</v>
      </c>
      <c r="M48" s="56">
        <v>150</v>
      </c>
      <c r="N48" s="55" t="s">
        <v>599</v>
      </c>
      <c r="O48" s="62"/>
      <c r="P48" s="53" t="s">
        <v>590</v>
      </c>
      <c r="Q48" s="56">
        <v>12845</v>
      </c>
      <c r="R48" s="55" t="s">
        <v>599</v>
      </c>
      <c r="S48" s="62"/>
      <c r="T48" s="53" t="s">
        <v>590</v>
      </c>
      <c r="U48" s="56">
        <v>0</v>
      </c>
      <c r="V48" s="53" t="s">
        <v>652</v>
      </c>
      <c r="W48" s="63"/>
      <c r="X48" s="55" t="s">
        <v>649</v>
      </c>
      <c r="Y48" s="55" t="s">
        <v>650</v>
      </c>
      <c r="Z48" s="53" t="s">
        <v>590</v>
      </c>
      <c r="AA48" s="56">
        <v>30000</v>
      </c>
      <c r="AB48" s="53" t="s">
        <v>639</v>
      </c>
      <c r="AC48" s="62"/>
      <c r="AD48" s="53" t="s">
        <v>590</v>
      </c>
      <c r="AE48" s="56">
        <v>840</v>
      </c>
      <c r="AF48" s="53" t="s">
        <v>599</v>
      </c>
      <c r="AG48" s="62"/>
      <c r="AH48" s="54" t="s">
        <v>590</v>
      </c>
      <c r="AI48" s="57">
        <v>0</v>
      </c>
      <c r="AJ48" s="54" t="s">
        <v>182</v>
      </c>
      <c r="AK48" s="62"/>
      <c r="AL48" s="53" t="s">
        <v>590</v>
      </c>
      <c r="AM48" s="56">
        <v>0</v>
      </c>
      <c r="AN48" s="53" t="s">
        <v>182</v>
      </c>
      <c r="AO48" s="63"/>
    </row>
    <row r="49" spans="1:41" ht="37.5" x14ac:dyDescent="0.25">
      <c r="A49" s="55" t="s">
        <v>653</v>
      </c>
      <c r="B49" s="73" t="s">
        <v>654</v>
      </c>
      <c r="C49" s="73"/>
      <c r="D49" s="53" t="s">
        <v>590</v>
      </c>
      <c r="E49" s="56">
        <v>0</v>
      </c>
      <c r="F49" s="55" t="s">
        <v>591</v>
      </c>
      <c r="G49" s="62"/>
      <c r="H49" s="53" t="s">
        <v>590</v>
      </c>
      <c r="I49" s="56">
        <v>0</v>
      </c>
      <c r="J49" s="53" t="s">
        <v>592</v>
      </c>
      <c r="K49" s="62"/>
      <c r="L49" s="53" t="s">
        <v>631</v>
      </c>
      <c r="M49" s="56">
        <v>0</v>
      </c>
      <c r="N49" s="55" t="s">
        <v>592</v>
      </c>
      <c r="O49" s="62"/>
      <c r="P49" s="53" t="s">
        <v>590</v>
      </c>
      <c r="Q49" s="56">
        <v>0</v>
      </c>
      <c r="R49" s="55" t="s">
        <v>607</v>
      </c>
      <c r="S49" s="62"/>
      <c r="T49" s="53" t="s">
        <v>590</v>
      </c>
      <c r="U49" s="56">
        <v>0</v>
      </c>
      <c r="V49" s="53" t="s">
        <v>595</v>
      </c>
      <c r="W49" s="63"/>
      <c r="X49" s="55" t="s">
        <v>653</v>
      </c>
      <c r="Y49" s="55" t="s">
        <v>654</v>
      </c>
      <c r="Z49" s="53" t="s">
        <v>590</v>
      </c>
      <c r="AA49" s="56">
        <v>0</v>
      </c>
      <c r="AB49" s="53" t="s">
        <v>655</v>
      </c>
      <c r="AC49" s="62"/>
      <c r="AD49" s="53" t="s">
        <v>590</v>
      </c>
      <c r="AE49" s="56">
        <v>823.9</v>
      </c>
      <c r="AF49" s="53" t="s">
        <v>594</v>
      </c>
      <c r="AG49" s="62"/>
      <c r="AH49" s="54" t="s">
        <v>590</v>
      </c>
      <c r="AI49" s="57">
        <v>0</v>
      </c>
      <c r="AJ49" s="54" t="s">
        <v>182</v>
      </c>
      <c r="AK49" s="62"/>
      <c r="AL49" s="53" t="s">
        <v>590</v>
      </c>
      <c r="AM49" s="56">
        <v>0</v>
      </c>
      <c r="AN49" s="53" t="s">
        <v>182</v>
      </c>
      <c r="AO49" s="63"/>
    </row>
    <row r="50" spans="1:41" ht="25" x14ac:dyDescent="0.25">
      <c r="A50" s="55" t="s">
        <v>656</v>
      </c>
      <c r="B50" s="73" t="s">
        <v>657</v>
      </c>
      <c r="C50" s="73"/>
      <c r="D50" s="53" t="s">
        <v>590</v>
      </c>
      <c r="E50" s="56">
        <v>0</v>
      </c>
      <c r="F50" s="55" t="s">
        <v>595</v>
      </c>
      <c r="G50" s="62"/>
      <c r="H50" s="53" t="s">
        <v>590</v>
      </c>
      <c r="I50" s="56">
        <v>0</v>
      </c>
      <c r="J50" s="53" t="s">
        <v>592</v>
      </c>
      <c r="K50" s="62"/>
      <c r="L50" s="53" t="s">
        <v>631</v>
      </c>
      <c r="M50" s="56">
        <v>0</v>
      </c>
      <c r="N50" s="55" t="s">
        <v>592</v>
      </c>
      <c r="O50" s="62"/>
      <c r="P50" s="53" t="s">
        <v>590</v>
      </c>
      <c r="Q50" s="56">
        <v>0</v>
      </c>
      <c r="R50" s="55" t="s">
        <v>607</v>
      </c>
      <c r="S50" s="62"/>
      <c r="T50" s="53" t="s">
        <v>590</v>
      </c>
      <c r="U50" s="56">
        <v>0</v>
      </c>
      <c r="V50" s="53" t="s">
        <v>595</v>
      </c>
      <c r="W50" s="63"/>
      <c r="X50" s="55" t="s">
        <v>656</v>
      </c>
      <c r="Y50" s="55" t="s">
        <v>657</v>
      </c>
      <c r="Z50" s="53" t="s">
        <v>590</v>
      </c>
      <c r="AA50" s="56">
        <v>0</v>
      </c>
      <c r="AB50" s="53" t="s">
        <v>595</v>
      </c>
      <c r="AC50" s="62"/>
      <c r="AD50" s="53" t="s">
        <v>590</v>
      </c>
      <c r="AE50" s="56">
        <v>0</v>
      </c>
      <c r="AF50" s="53" t="s">
        <v>595</v>
      </c>
      <c r="AG50" s="62"/>
      <c r="AH50" s="54" t="s">
        <v>590</v>
      </c>
      <c r="AI50" s="57">
        <v>3000</v>
      </c>
      <c r="AJ50" s="54" t="s">
        <v>599</v>
      </c>
      <c r="AK50" s="62"/>
      <c r="AL50" s="53" t="s">
        <v>590</v>
      </c>
      <c r="AM50" s="56">
        <v>0</v>
      </c>
      <c r="AN50" s="53" t="s">
        <v>182</v>
      </c>
      <c r="AO50" s="63"/>
    </row>
  </sheetData>
  <sheetProtection password="A071" sheet="1" objects="1" scenarios="1"/>
  <mergeCells count="154">
    <mergeCell ref="E2:S2"/>
    <mergeCell ref="Z2:AI2"/>
    <mergeCell ref="E5:S5"/>
    <mergeCell ref="Y5:AN5"/>
    <mergeCell ref="A6:V6"/>
    <mergeCell ref="Y6:AM6"/>
    <mergeCell ref="A8:V8"/>
    <mergeCell ref="Y8:AM8"/>
    <mergeCell ref="A10:V10"/>
    <mergeCell ref="Y10:AM10"/>
    <mergeCell ref="A12:B12"/>
    <mergeCell ref="D12:F12"/>
    <mergeCell ref="G12:G36"/>
    <mergeCell ref="H12:J12"/>
    <mergeCell ref="K12:K36"/>
    <mergeCell ref="L12:N12"/>
    <mergeCell ref="AH15:AJ15"/>
    <mergeCell ref="AL15:AN15"/>
    <mergeCell ref="O12:O36"/>
    <mergeCell ref="P12:R12"/>
    <mergeCell ref="S12:S36"/>
    <mergeCell ref="T12:V12"/>
    <mergeCell ref="W12:W36"/>
    <mergeCell ref="Z12:AB12"/>
    <mergeCell ref="Z15:AB15"/>
    <mergeCell ref="Z20:AB20"/>
    <mergeCell ref="P33:R33"/>
    <mergeCell ref="T33:V33"/>
    <mergeCell ref="B14:C14"/>
    <mergeCell ref="B15:F15"/>
    <mergeCell ref="H15:J15"/>
    <mergeCell ref="L15:N15"/>
    <mergeCell ref="P15:R15"/>
    <mergeCell ref="T15:V15"/>
    <mergeCell ref="AO12:AO36"/>
    <mergeCell ref="A13:C13"/>
    <mergeCell ref="D13:F13"/>
    <mergeCell ref="H13:J13"/>
    <mergeCell ref="L13:N13"/>
    <mergeCell ref="P13:R13"/>
    <mergeCell ref="T13:V13"/>
    <mergeCell ref="Z13:AB13"/>
    <mergeCell ref="AD13:AF13"/>
    <mergeCell ref="AH13:AJ13"/>
    <mergeCell ref="AC12:AC36"/>
    <mergeCell ref="AD12:AF12"/>
    <mergeCell ref="AG12:AG36"/>
    <mergeCell ref="AH12:AJ12"/>
    <mergeCell ref="AK12:AK36"/>
    <mergeCell ref="AL12:AN12"/>
    <mergeCell ref="AL13:AN13"/>
    <mergeCell ref="AD15:AF15"/>
    <mergeCell ref="AD16:AF16"/>
    <mergeCell ref="AH16:AJ16"/>
    <mergeCell ref="AL16:AN16"/>
    <mergeCell ref="B17:F17"/>
    <mergeCell ref="H17:J17"/>
    <mergeCell ref="L17:N17"/>
    <mergeCell ref="P17:R17"/>
    <mergeCell ref="T17:V17"/>
    <mergeCell ref="Z17:AB17"/>
    <mergeCell ref="AD17:AF17"/>
    <mergeCell ref="B16:F16"/>
    <mergeCell ref="H16:J16"/>
    <mergeCell ref="L16:N16"/>
    <mergeCell ref="P16:R16"/>
    <mergeCell ref="T16:V16"/>
    <mergeCell ref="Z16:AB16"/>
    <mergeCell ref="AH17:AJ17"/>
    <mergeCell ref="AL17:AN17"/>
    <mergeCell ref="B18:C18"/>
    <mergeCell ref="B19:C19"/>
    <mergeCell ref="A20:B20"/>
    <mergeCell ref="D20:F20"/>
    <mergeCell ref="H20:J20"/>
    <mergeCell ref="L20:N20"/>
    <mergeCell ref="P20:R20"/>
    <mergeCell ref="T20:V20"/>
    <mergeCell ref="AD21:AF21"/>
    <mergeCell ref="AH21:AJ21"/>
    <mergeCell ref="AL21:AN21"/>
    <mergeCell ref="B22:C22"/>
    <mergeCell ref="B23:C23"/>
    <mergeCell ref="B24:C24"/>
    <mergeCell ref="AD20:AF20"/>
    <mergeCell ref="AH20:AJ20"/>
    <mergeCell ref="AL20:AN20"/>
    <mergeCell ref="A21:C21"/>
    <mergeCell ref="D21:F21"/>
    <mergeCell ref="H21:J21"/>
    <mergeCell ref="L21:N21"/>
    <mergeCell ref="P21:R21"/>
    <mergeCell ref="T21:V21"/>
    <mergeCell ref="Z21:AB21"/>
    <mergeCell ref="B31:C31"/>
    <mergeCell ref="B32:C32"/>
    <mergeCell ref="A33:B33"/>
    <mergeCell ref="D33:F33"/>
    <mergeCell ref="H33:J33"/>
    <mergeCell ref="L33:N33"/>
    <mergeCell ref="B25:C25"/>
    <mergeCell ref="B26:C26"/>
    <mergeCell ref="B27:C27"/>
    <mergeCell ref="B28:C28"/>
    <mergeCell ref="B29:C29"/>
    <mergeCell ref="B30:C30"/>
    <mergeCell ref="AL34:AN34"/>
    <mergeCell ref="B35:C35"/>
    <mergeCell ref="B36:C36"/>
    <mergeCell ref="Z33:AB33"/>
    <mergeCell ref="AD33:AF33"/>
    <mergeCell ref="AH33:AJ33"/>
    <mergeCell ref="AL33:AN33"/>
    <mergeCell ref="A34:C34"/>
    <mergeCell ref="D34:F34"/>
    <mergeCell ref="H34:J34"/>
    <mergeCell ref="L34:N34"/>
    <mergeCell ref="P34:R34"/>
    <mergeCell ref="T34:V34"/>
    <mergeCell ref="B37:C37"/>
    <mergeCell ref="B38:C38"/>
    <mergeCell ref="B39:C39"/>
    <mergeCell ref="B40:C40"/>
    <mergeCell ref="B41:C41"/>
    <mergeCell ref="A42:B42"/>
    <mergeCell ref="Z34:AB34"/>
    <mergeCell ref="AD34:AF34"/>
    <mergeCell ref="AH34:AJ34"/>
    <mergeCell ref="AD42:AF42"/>
    <mergeCell ref="AH42:AJ42"/>
    <mergeCell ref="AL42:AN42"/>
    <mergeCell ref="A43:C43"/>
    <mergeCell ref="D43:F43"/>
    <mergeCell ref="H43:J43"/>
    <mergeCell ref="L43:N43"/>
    <mergeCell ref="P43:R43"/>
    <mergeCell ref="T43:V43"/>
    <mergeCell ref="Z43:AB43"/>
    <mergeCell ref="D42:F42"/>
    <mergeCell ref="H42:J42"/>
    <mergeCell ref="L42:N42"/>
    <mergeCell ref="P42:R42"/>
    <mergeCell ref="T42:V42"/>
    <mergeCell ref="Z42:AB42"/>
    <mergeCell ref="B47:C47"/>
    <mergeCell ref="B48:C48"/>
    <mergeCell ref="B49:C49"/>
    <mergeCell ref="B50:C50"/>
    <mergeCell ref="AD43:AF43"/>
    <mergeCell ref="AH43:AJ43"/>
    <mergeCell ref="AL43:AN43"/>
    <mergeCell ref="B44:C44"/>
    <mergeCell ref="B45:C45"/>
    <mergeCell ref="B46:C46"/>
  </mergeCells>
  <pageMargins left="0.7" right="0.7" top="0.75" bottom="0.75" header="0.3" footer="0.3"/>
  <pageSetup paperSize="8" orientation="landscape" r:id="rId1"/>
  <rowBreaks count="2" manualBreakCount="2">
    <brk id="32" max="16383" man="1"/>
    <brk id="41" max="40" man="1"/>
  </rowBreaks>
  <colBreaks count="1" manualBreakCount="1">
    <brk id="2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O28"/>
  <sheetViews>
    <sheetView showGridLines="0" tabSelected="1"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15" width="15.7265625" style="1" customWidth="1"/>
    <col min="16" max="16384" width="9.1796875" style="1"/>
  </cols>
  <sheetData>
    <row r="1" spans="1:15" x14ac:dyDescent="0.25">
      <c r="B1" s="3"/>
      <c r="C1" s="3"/>
      <c r="D1" s="3"/>
      <c r="E1" s="3"/>
      <c r="F1" s="3"/>
      <c r="G1" s="3"/>
      <c r="H1" s="3"/>
      <c r="I1" s="3"/>
      <c r="J1" s="3"/>
      <c r="K1" s="3"/>
      <c r="L1" s="3"/>
      <c r="M1" s="3"/>
      <c r="N1" s="3"/>
      <c r="O1" s="3"/>
    </row>
    <row r="2" spans="1:15" ht="20" x14ac:dyDescent="0.25">
      <c r="A2" s="3"/>
      <c r="B2" s="3"/>
      <c r="C2" s="3"/>
      <c r="D2" s="2" t="s">
        <v>96</v>
      </c>
      <c r="E2" s="3"/>
      <c r="F2" s="3"/>
      <c r="G2" s="3"/>
      <c r="H2" s="3"/>
      <c r="I2" s="3"/>
      <c r="J2" s="3"/>
      <c r="K2" s="3"/>
      <c r="L2" s="3"/>
      <c r="M2" s="3"/>
      <c r="N2" s="3"/>
      <c r="O2" s="3"/>
    </row>
    <row r="3" spans="1:15" x14ac:dyDescent="0.25">
      <c r="A3" s="3"/>
      <c r="B3" s="3"/>
      <c r="C3" s="3"/>
      <c r="D3" t="s">
        <v>555</v>
      </c>
      <c r="E3" s="3"/>
      <c r="F3" s="3"/>
      <c r="G3" s="3"/>
      <c r="H3" s="3"/>
      <c r="I3" s="3"/>
      <c r="J3" s="3"/>
      <c r="K3" s="3"/>
      <c r="L3" s="3"/>
      <c r="M3" s="3"/>
      <c r="N3" s="3"/>
      <c r="O3" s="3"/>
    </row>
    <row r="4" spans="1:15" ht="13" thickBot="1" x14ac:dyDescent="0.3">
      <c r="A4" s="3"/>
      <c r="B4" s="3"/>
      <c r="C4" s="3"/>
      <c r="D4" s="3"/>
      <c r="E4" s="3"/>
      <c r="F4" s="3"/>
      <c r="G4" s="3"/>
      <c r="H4" s="3"/>
      <c r="I4" s="3"/>
      <c r="J4" s="3"/>
      <c r="K4" s="3"/>
      <c r="L4" s="3"/>
      <c r="M4" s="3"/>
      <c r="N4" s="3"/>
      <c r="O4" s="5" t="str">
        <f>"Offers: "&amp; COUNTA($C$5:$O$5)</f>
        <v>Offers: 12</v>
      </c>
    </row>
    <row r="5" spans="1:15" ht="13" x14ac:dyDescent="0.3">
      <c r="D5" s="23" t="s">
        <v>129</v>
      </c>
      <c r="E5" s="24" t="s">
        <v>129</v>
      </c>
      <c r="F5" s="24" t="s">
        <v>165</v>
      </c>
      <c r="G5" s="24" t="s">
        <v>165</v>
      </c>
      <c r="H5" s="24" t="s">
        <v>313</v>
      </c>
      <c r="I5" s="24" t="s">
        <v>354</v>
      </c>
      <c r="J5" s="24" t="s">
        <v>405</v>
      </c>
      <c r="K5" s="24" t="s">
        <v>462</v>
      </c>
      <c r="L5" s="24" t="s">
        <v>463</v>
      </c>
      <c r="M5" s="24" t="s">
        <v>487</v>
      </c>
      <c r="N5" s="24" t="s">
        <v>517</v>
      </c>
      <c r="O5" s="25" t="s">
        <v>539</v>
      </c>
    </row>
    <row r="6" spans="1:15" x14ac:dyDescent="0.25">
      <c r="D6" s="26" t="s">
        <v>132</v>
      </c>
      <c r="E6" s="27" t="s">
        <v>134</v>
      </c>
      <c r="F6" s="27" t="s">
        <v>132</v>
      </c>
      <c r="G6" s="27" t="s">
        <v>181</v>
      </c>
      <c r="H6" s="27" t="s">
        <v>314</v>
      </c>
      <c r="I6" s="27" t="s">
        <v>314</v>
      </c>
      <c r="J6" s="27" t="s">
        <v>314</v>
      </c>
      <c r="K6" s="27" t="s">
        <v>314</v>
      </c>
      <c r="L6" s="27" t="s">
        <v>134</v>
      </c>
      <c r="M6" s="27" t="s">
        <v>314</v>
      </c>
      <c r="N6" s="27" t="s">
        <v>314</v>
      </c>
      <c r="O6" s="28" t="s">
        <v>314</v>
      </c>
    </row>
    <row r="7" spans="1:15" ht="21" x14ac:dyDescent="0.25">
      <c r="A7" s="19" t="s">
        <v>93</v>
      </c>
      <c r="B7" s="19" t="s">
        <v>94</v>
      </c>
      <c r="C7" s="29" t="s">
        <v>88</v>
      </c>
      <c r="D7" s="20" t="s">
        <v>133</v>
      </c>
      <c r="E7" s="21" t="s">
        <v>135</v>
      </c>
      <c r="F7" s="21" t="s">
        <v>180</v>
      </c>
      <c r="G7" s="21" t="s">
        <v>133</v>
      </c>
      <c r="H7" s="21" t="s">
        <v>133</v>
      </c>
      <c r="I7" s="21" t="s">
        <v>133</v>
      </c>
      <c r="J7" s="21" t="s">
        <v>413</v>
      </c>
      <c r="K7" s="21" t="s">
        <v>133</v>
      </c>
      <c r="L7" s="21" t="s">
        <v>133</v>
      </c>
      <c r="M7" s="21" t="s">
        <v>490</v>
      </c>
      <c r="N7" s="21" t="s">
        <v>523</v>
      </c>
      <c r="O7" s="22" t="s">
        <v>467</v>
      </c>
    </row>
    <row r="8" spans="1:15" ht="34.5" x14ac:dyDescent="0.25">
      <c r="A8" s="6" t="s">
        <v>1</v>
      </c>
      <c r="B8" s="6" t="s">
        <v>2</v>
      </c>
      <c r="C8" s="4" t="s">
        <v>89</v>
      </c>
      <c r="D8" s="7">
        <v>516.17399877592368</v>
      </c>
      <c r="E8" s="8">
        <v>703.61814077582198</v>
      </c>
      <c r="F8" s="8">
        <v>1427.1324</v>
      </c>
      <c r="G8" s="8">
        <v>568.88109999999995</v>
      </c>
      <c r="H8" s="8">
        <v>647.80989999999997</v>
      </c>
      <c r="I8" s="8">
        <v>904.23130000000003</v>
      </c>
      <c r="J8" s="8">
        <v>401.82510000000002</v>
      </c>
      <c r="K8" s="8">
        <v>717.98209999999995</v>
      </c>
      <c r="L8" s="8">
        <v>689.22529999999995</v>
      </c>
      <c r="M8" s="8">
        <v>1068.0156999999999</v>
      </c>
      <c r="N8" s="8">
        <v>808.85739999999998</v>
      </c>
      <c r="O8" s="9">
        <v>792.79589999999996</v>
      </c>
    </row>
    <row r="9" spans="1:15" x14ac:dyDescent="0.25">
      <c r="A9" s="6" t="s">
        <v>3</v>
      </c>
      <c r="B9" s="6" t="s">
        <v>4</v>
      </c>
      <c r="C9" s="4" t="s">
        <v>90</v>
      </c>
      <c r="D9" s="10">
        <v>0.1202</v>
      </c>
      <c r="E9" s="11">
        <v>8.7400000000000005E-2</v>
      </c>
      <c r="F9" s="11">
        <v>5.9700000000000003E-2</v>
      </c>
      <c r="G9" s="11">
        <v>0.11509999999999999</v>
      </c>
      <c r="H9" s="11">
        <v>9.7000000000000003E-2</v>
      </c>
      <c r="I9" s="11">
        <v>0.1394</v>
      </c>
      <c r="J9" s="11">
        <v>8.8099999999999998E-2</v>
      </c>
      <c r="K9" s="11">
        <v>0.15509999999999999</v>
      </c>
      <c r="L9" s="11">
        <v>4.36E-2</v>
      </c>
      <c r="M9" s="11">
        <v>0.1014</v>
      </c>
      <c r="N9" s="11">
        <v>8.2699999999999996E-2</v>
      </c>
      <c r="O9" s="12">
        <v>9.1499999999999998E-2</v>
      </c>
    </row>
    <row r="10" spans="1:15" ht="23" x14ac:dyDescent="0.25">
      <c r="A10" s="6" t="s">
        <v>5</v>
      </c>
      <c r="B10" s="6" t="s">
        <v>6</v>
      </c>
      <c r="C10" s="4" t="s">
        <v>92</v>
      </c>
      <c r="D10" s="7">
        <v>178.44562824886711</v>
      </c>
      <c r="E10" s="8">
        <v>167.58665694773345</v>
      </c>
      <c r="F10" s="8">
        <v>177.45599999999999</v>
      </c>
      <c r="G10" s="8">
        <v>189.2893</v>
      </c>
      <c r="H10" s="8">
        <v>484.85109999999997</v>
      </c>
      <c r="I10" s="8">
        <v>429.69499999999999</v>
      </c>
      <c r="J10" s="8">
        <v>589.97090000000003</v>
      </c>
      <c r="K10" s="8">
        <v>523.48519999999996</v>
      </c>
      <c r="L10" s="8">
        <v>612.15700000000004</v>
      </c>
      <c r="M10" s="8">
        <v>1030.1948</v>
      </c>
      <c r="N10" s="8">
        <v>84.172899999999998</v>
      </c>
      <c r="O10" s="9">
        <v>462.60270000000003</v>
      </c>
    </row>
    <row r="11" spans="1:15" ht="23" x14ac:dyDescent="0.25">
      <c r="A11" s="6" t="s">
        <v>7</v>
      </c>
      <c r="B11" s="6" t="s">
        <v>8</v>
      </c>
      <c r="C11" s="4" t="s">
        <v>92</v>
      </c>
      <c r="D11" s="7">
        <v>178.44562824886711</v>
      </c>
      <c r="E11" s="8">
        <v>167.58665694773345</v>
      </c>
      <c r="F11" s="8">
        <v>319.42079999999999</v>
      </c>
      <c r="G11" s="8">
        <v>340.72070000000002</v>
      </c>
      <c r="H11" s="8">
        <v>484.85109999999997</v>
      </c>
      <c r="I11" s="8">
        <v>429.69499999999999</v>
      </c>
      <c r="J11" s="13" t="s">
        <v>407</v>
      </c>
      <c r="K11" s="8">
        <v>523.48519999999996</v>
      </c>
      <c r="L11" s="8">
        <v>612.15700000000004</v>
      </c>
      <c r="M11" s="8">
        <v>1030.1948</v>
      </c>
      <c r="N11" s="8">
        <v>84.172899999999998</v>
      </c>
      <c r="O11" s="9">
        <v>462.60270000000003</v>
      </c>
    </row>
    <row r="12" spans="1:15" x14ac:dyDescent="0.25">
      <c r="A12" s="6" t="s">
        <v>9</v>
      </c>
      <c r="B12" s="6" t="s">
        <v>10</v>
      </c>
      <c r="C12" s="4" t="s">
        <v>92</v>
      </c>
      <c r="D12" s="7">
        <v>178.44562824886711</v>
      </c>
      <c r="E12" s="8">
        <v>167.58665694773345</v>
      </c>
      <c r="F12" s="8">
        <v>177.45599999999999</v>
      </c>
      <c r="G12" s="8">
        <v>189.2893</v>
      </c>
      <c r="H12" s="8">
        <v>501.01280000000003</v>
      </c>
      <c r="I12" s="8">
        <v>687.51199999999994</v>
      </c>
      <c r="J12" s="8">
        <v>589.97090000000003</v>
      </c>
      <c r="K12" s="8">
        <v>523.48519999999996</v>
      </c>
      <c r="L12" s="8">
        <v>612.15700000000004</v>
      </c>
      <c r="M12" s="8">
        <v>1030.1948</v>
      </c>
      <c r="N12" s="8">
        <v>84.172899999999998</v>
      </c>
      <c r="O12" s="9">
        <v>462.60270000000003</v>
      </c>
    </row>
    <row r="13" spans="1:15" x14ac:dyDescent="0.25">
      <c r="A13" s="6" t="s">
        <v>11</v>
      </c>
      <c r="B13" s="6" t="s">
        <v>12</v>
      </c>
      <c r="C13" s="4" t="s">
        <v>92</v>
      </c>
      <c r="D13" s="7">
        <v>0</v>
      </c>
      <c r="E13" s="8">
        <v>0</v>
      </c>
      <c r="F13" s="8">
        <v>177.45599999999999</v>
      </c>
      <c r="G13" s="8">
        <v>189.2893</v>
      </c>
      <c r="H13" s="8">
        <v>808.08510000000001</v>
      </c>
      <c r="I13" s="8">
        <v>945.32910000000004</v>
      </c>
      <c r="J13" s="8">
        <v>0</v>
      </c>
      <c r="K13" s="8">
        <v>523.48519999999996</v>
      </c>
      <c r="L13" s="8">
        <v>612.15700000000004</v>
      </c>
      <c r="M13" s="8">
        <v>1030.1948</v>
      </c>
      <c r="N13" s="8">
        <v>190.4967</v>
      </c>
      <c r="O13" s="9">
        <v>462.60270000000003</v>
      </c>
    </row>
    <row r="14" spans="1:15" ht="23" x14ac:dyDescent="0.25">
      <c r="A14" s="6" t="s">
        <v>13</v>
      </c>
      <c r="B14" s="6" t="s">
        <v>14</v>
      </c>
      <c r="C14" s="4" t="s">
        <v>92</v>
      </c>
      <c r="D14" s="7">
        <v>356.89125649773422</v>
      </c>
      <c r="E14" s="8">
        <v>335.17331389546689</v>
      </c>
      <c r="F14" s="8">
        <v>319.42079999999999</v>
      </c>
      <c r="G14" s="8">
        <v>340.72070000000002</v>
      </c>
      <c r="H14" s="8">
        <v>484.85109999999997</v>
      </c>
      <c r="I14" s="8">
        <v>429.69499999999999</v>
      </c>
      <c r="J14" s="8">
        <v>0</v>
      </c>
      <c r="K14" s="8">
        <v>523.48519999999996</v>
      </c>
      <c r="L14" s="8">
        <v>612.15700000000004</v>
      </c>
      <c r="M14" s="8">
        <v>1030.1948</v>
      </c>
      <c r="N14" s="13" t="s">
        <v>519</v>
      </c>
      <c r="O14" s="9">
        <v>462.60270000000003</v>
      </c>
    </row>
    <row r="15" spans="1:15" ht="23" x14ac:dyDescent="0.25">
      <c r="A15" s="6" t="s">
        <v>15</v>
      </c>
      <c r="B15" s="6" t="s">
        <v>16</v>
      </c>
      <c r="C15" s="4" t="s">
        <v>92</v>
      </c>
      <c r="D15" s="7">
        <v>0</v>
      </c>
      <c r="E15" s="8">
        <v>0</v>
      </c>
      <c r="F15" s="8">
        <v>319.42079999999999</v>
      </c>
      <c r="G15" s="8">
        <v>340.72070000000002</v>
      </c>
      <c r="H15" s="8">
        <v>1050.5107</v>
      </c>
      <c r="I15" s="8">
        <v>429.69499999999999</v>
      </c>
      <c r="J15" s="8">
        <v>0</v>
      </c>
      <c r="K15" s="8">
        <v>523.48519999999996</v>
      </c>
      <c r="L15" s="8">
        <v>612.15700000000004</v>
      </c>
      <c r="M15" s="8">
        <v>1030.1948</v>
      </c>
      <c r="N15" s="13" t="s">
        <v>519</v>
      </c>
      <c r="O15" s="9">
        <v>462.60270000000003</v>
      </c>
    </row>
    <row r="16" spans="1:15" x14ac:dyDescent="0.25">
      <c r="A16" s="6" t="s">
        <v>17</v>
      </c>
      <c r="B16" s="6" t="s">
        <v>18</v>
      </c>
      <c r="C16" s="4" t="s">
        <v>92</v>
      </c>
      <c r="D16" s="7">
        <v>178.44562824886711</v>
      </c>
      <c r="E16" s="8">
        <v>167.58665694773345</v>
      </c>
      <c r="F16" s="8">
        <v>177.45599999999999</v>
      </c>
      <c r="G16" s="8">
        <v>189.2893</v>
      </c>
      <c r="H16" s="8">
        <v>484.85109999999997</v>
      </c>
      <c r="I16" s="8">
        <v>326.56819999999999</v>
      </c>
      <c r="J16" s="8">
        <v>589.97090000000003</v>
      </c>
      <c r="K16" s="8">
        <v>523.48519999999996</v>
      </c>
      <c r="L16" s="8">
        <v>612.15700000000004</v>
      </c>
      <c r="M16" s="8">
        <v>1030.1948</v>
      </c>
      <c r="N16" s="8">
        <v>84.172899999999998</v>
      </c>
      <c r="O16" s="9">
        <v>462.60270000000003</v>
      </c>
    </row>
    <row r="17" spans="1:15" ht="23" x14ac:dyDescent="0.25">
      <c r="A17" s="6" t="s">
        <v>19</v>
      </c>
      <c r="B17" s="6" t="s">
        <v>20</v>
      </c>
      <c r="C17" s="4" t="s">
        <v>92</v>
      </c>
      <c r="D17" s="7">
        <v>232.75516728113095</v>
      </c>
      <c r="E17" s="8">
        <v>218.59129167095662</v>
      </c>
      <c r="F17" s="8">
        <v>319.42079999999999</v>
      </c>
      <c r="G17" s="8">
        <v>340.72070000000002</v>
      </c>
      <c r="H17" s="8">
        <v>1212.1277</v>
      </c>
      <c r="I17" s="8">
        <v>601.57299999999998</v>
      </c>
      <c r="J17" s="8">
        <v>644.22109999999998</v>
      </c>
      <c r="K17" s="8">
        <v>523.48519999999996</v>
      </c>
      <c r="L17" s="8">
        <v>612.15700000000004</v>
      </c>
      <c r="M17" s="8">
        <v>1030.1948</v>
      </c>
      <c r="N17" s="8">
        <v>110.7539</v>
      </c>
      <c r="O17" s="9">
        <v>462.60270000000003</v>
      </c>
    </row>
    <row r="18" spans="1:15" ht="23" x14ac:dyDescent="0.25">
      <c r="A18" s="6" t="s">
        <v>21</v>
      </c>
      <c r="B18" s="6" t="s">
        <v>22</v>
      </c>
      <c r="C18" s="4" t="s">
        <v>92</v>
      </c>
      <c r="D18" s="7">
        <v>116.37758364056548</v>
      </c>
      <c r="E18" s="8">
        <v>109.29564583547831</v>
      </c>
      <c r="F18" s="8">
        <v>319.42079999999999</v>
      </c>
      <c r="G18" s="8">
        <v>340.72070000000002</v>
      </c>
      <c r="H18" s="8">
        <v>1050.5107</v>
      </c>
      <c r="I18" s="8">
        <v>550.00959999999998</v>
      </c>
      <c r="J18" s="8">
        <v>0</v>
      </c>
      <c r="K18" s="8">
        <v>523.48519999999996</v>
      </c>
      <c r="L18" s="8">
        <v>612.15700000000004</v>
      </c>
      <c r="M18" s="8">
        <v>1030.1948</v>
      </c>
      <c r="N18" s="8">
        <v>84.172899999999998</v>
      </c>
      <c r="O18" s="9">
        <v>462.60270000000003</v>
      </c>
    </row>
    <row r="19" spans="1:15" x14ac:dyDescent="0.25">
      <c r="A19" s="6" t="s">
        <v>23</v>
      </c>
      <c r="B19" s="6" t="s">
        <v>24</v>
      </c>
      <c r="C19" s="4" t="s">
        <v>89</v>
      </c>
      <c r="D19" s="7">
        <v>66.723147953924226</v>
      </c>
      <c r="E19" s="8">
        <v>62.662836945674236</v>
      </c>
      <c r="F19" s="8">
        <v>94.4208</v>
      </c>
      <c r="G19" s="8">
        <v>60.315100000000001</v>
      </c>
      <c r="H19" s="8">
        <v>62.287199999999999</v>
      </c>
      <c r="I19" s="8">
        <v>1996.1224</v>
      </c>
      <c r="J19" s="8">
        <v>68.638300000000001</v>
      </c>
      <c r="K19" s="8">
        <v>1423.8408999999999</v>
      </c>
      <c r="L19" s="8">
        <v>64.259</v>
      </c>
      <c r="M19" s="8">
        <v>177.352</v>
      </c>
      <c r="N19" s="8">
        <v>94.052199999999999</v>
      </c>
      <c r="O19" s="9">
        <v>33.582099999999997</v>
      </c>
    </row>
    <row r="20" spans="1:15" ht="40" x14ac:dyDescent="0.25">
      <c r="A20" s="6" t="s">
        <v>25</v>
      </c>
      <c r="B20" s="6" t="s">
        <v>26</v>
      </c>
      <c r="C20" s="4" t="s">
        <v>89</v>
      </c>
      <c r="D20" s="7">
        <v>0</v>
      </c>
      <c r="E20" s="8">
        <v>0</v>
      </c>
      <c r="F20" s="13" t="s">
        <v>168</v>
      </c>
      <c r="G20" s="8">
        <v>0</v>
      </c>
      <c r="H20" s="8">
        <v>0</v>
      </c>
      <c r="I20" s="13" t="s">
        <v>355</v>
      </c>
      <c r="J20" s="8">
        <v>230.7756</v>
      </c>
      <c r="K20" s="13" t="s">
        <v>312</v>
      </c>
      <c r="L20" s="8">
        <v>262.35300000000001</v>
      </c>
      <c r="M20" s="8">
        <v>18.226500000000001</v>
      </c>
      <c r="N20" s="13" t="s">
        <v>524</v>
      </c>
      <c r="O20" s="9">
        <v>129.3698</v>
      </c>
    </row>
    <row r="21" spans="1:15" ht="20" x14ac:dyDescent="0.25">
      <c r="A21" s="6" t="s">
        <v>27</v>
      </c>
      <c r="B21" s="6" t="s">
        <v>28</v>
      </c>
      <c r="C21" s="4" t="s">
        <v>89</v>
      </c>
      <c r="D21" s="7">
        <v>13.965310036867855</v>
      </c>
      <c r="E21" s="8">
        <v>13.115477500257397</v>
      </c>
      <c r="F21" s="8">
        <v>192.3623</v>
      </c>
      <c r="G21" s="8">
        <v>205.18960000000001</v>
      </c>
      <c r="H21" s="8">
        <v>0</v>
      </c>
      <c r="I21" s="8">
        <v>3239.9005000000002</v>
      </c>
      <c r="J21" s="13" t="s">
        <v>408</v>
      </c>
      <c r="K21" s="13" t="s">
        <v>198</v>
      </c>
      <c r="L21" s="8">
        <v>262.35300000000001</v>
      </c>
      <c r="M21" s="8">
        <v>18.226500000000001</v>
      </c>
      <c r="N21" s="8">
        <v>13.142799999999999</v>
      </c>
      <c r="O21" s="9">
        <v>129.3698</v>
      </c>
    </row>
    <row r="22" spans="1:15" ht="23" x14ac:dyDescent="0.25">
      <c r="A22" s="6" t="s">
        <v>29</v>
      </c>
      <c r="B22" s="6" t="s">
        <v>30</v>
      </c>
      <c r="C22" s="4" t="s">
        <v>89</v>
      </c>
      <c r="D22" s="7">
        <v>31.034022304150799</v>
      </c>
      <c r="E22" s="8">
        <v>36.431881945159439</v>
      </c>
      <c r="F22" s="8">
        <v>245.40029999999999</v>
      </c>
      <c r="G22" s="8">
        <v>235.06700000000001</v>
      </c>
      <c r="H22" s="8">
        <v>6464.6812</v>
      </c>
      <c r="I22" s="8">
        <v>7778.9237000000003</v>
      </c>
      <c r="J22" s="13" t="s">
        <v>408</v>
      </c>
      <c r="K22" s="8">
        <v>4163.8593000000001</v>
      </c>
      <c r="L22" s="13" t="s">
        <v>466</v>
      </c>
      <c r="M22" s="8">
        <v>6395.1324000000004</v>
      </c>
      <c r="N22" s="13" t="s">
        <v>521</v>
      </c>
      <c r="O22" s="9">
        <v>129.3698</v>
      </c>
    </row>
    <row r="23" spans="1:15" ht="20" x14ac:dyDescent="0.25">
      <c r="A23" s="6" t="s">
        <v>31</v>
      </c>
      <c r="B23" s="6" t="s">
        <v>32</v>
      </c>
      <c r="C23" s="4" t="s">
        <v>89</v>
      </c>
      <c r="D23" s="7">
        <v>0</v>
      </c>
      <c r="E23" s="8">
        <v>0</v>
      </c>
      <c r="F23" s="8">
        <v>1419.6478999999999</v>
      </c>
      <c r="G23" s="8">
        <v>0</v>
      </c>
      <c r="H23" s="8">
        <v>10472.7835</v>
      </c>
      <c r="I23" s="13" t="s">
        <v>356</v>
      </c>
      <c r="J23" s="13" t="s">
        <v>408</v>
      </c>
      <c r="K23" s="13" t="s">
        <v>312</v>
      </c>
      <c r="L23" s="8">
        <v>262.35300000000001</v>
      </c>
      <c r="M23" s="8">
        <v>6498.1517999999996</v>
      </c>
      <c r="N23" s="8">
        <v>236.2749</v>
      </c>
      <c r="O23" s="9">
        <v>129.3698</v>
      </c>
    </row>
    <row r="24" spans="1:15" ht="50" x14ac:dyDescent="0.25">
      <c r="A24" s="6" t="s">
        <v>33</v>
      </c>
      <c r="B24" s="6" t="s">
        <v>34</v>
      </c>
      <c r="C24" s="4" t="s">
        <v>89</v>
      </c>
      <c r="D24" s="7">
        <v>0</v>
      </c>
      <c r="E24" s="8">
        <v>0</v>
      </c>
      <c r="F24" s="13" t="s">
        <v>169</v>
      </c>
      <c r="G24" s="8">
        <v>0</v>
      </c>
      <c r="H24" s="8">
        <v>0</v>
      </c>
      <c r="I24" s="13" t="s">
        <v>356</v>
      </c>
      <c r="J24" s="13" t="s">
        <v>414</v>
      </c>
      <c r="K24" s="13" t="s">
        <v>312</v>
      </c>
      <c r="L24" s="8">
        <v>262.35300000000001</v>
      </c>
      <c r="M24" s="8">
        <v>3962.2876999999999</v>
      </c>
      <c r="N24" s="13" t="s">
        <v>522</v>
      </c>
      <c r="O24" s="9">
        <v>129.3698</v>
      </c>
    </row>
    <row r="25" spans="1:15" x14ac:dyDescent="0.25">
      <c r="A25" s="6" t="s">
        <v>35</v>
      </c>
      <c r="B25" s="6" t="s">
        <v>36</v>
      </c>
      <c r="C25" s="4" t="s">
        <v>89</v>
      </c>
      <c r="D25" s="7">
        <v>54.309539032263906</v>
      </c>
      <c r="E25" s="8">
        <v>51.004634723223226</v>
      </c>
      <c r="F25" s="8">
        <v>124.6593</v>
      </c>
      <c r="G25" s="8">
        <v>165.21170000000001</v>
      </c>
      <c r="H25" s="13" t="s">
        <v>315</v>
      </c>
      <c r="I25" s="8">
        <v>5467.0956999999999</v>
      </c>
      <c r="J25" s="8">
        <v>37.656700000000001</v>
      </c>
      <c r="K25" s="8">
        <v>4214.8505999999998</v>
      </c>
      <c r="L25" s="8">
        <v>263.99709999999999</v>
      </c>
      <c r="M25" s="8">
        <v>135.637</v>
      </c>
      <c r="N25" s="8">
        <v>141.0266</v>
      </c>
      <c r="O25" s="9">
        <v>40.925899999999999</v>
      </c>
    </row>
    <row r="26" spans="1:15" x14ac:dyDescent="0.25">
      <c r="A26" s="6" t="s">
        <v>37</v>
      </c>
      <c r="B26" s="6" t="s">
        <v>38</v>
      </c>
      <c r="C26" s="4" t="s">
        <v>89</v>
      </c>
      <c r="D26" s="7">
        <v>41.895930110603558</v>
      </c>
      <c r="E26" s="8">
        <v>0</v>
      </c>
      <c r="F26" s="13" t="s">
        <v>170</v>
      </c>
      <c r="G26" s="8">
        <v>37.706400000000002</v>
      </c>
      <c r="H26" s="8">
        <v>0</v>
      </c>
      <c r="I26" s="8">
        <v>1246.5109</v>
      </c>
      <c r="J26" s="8">
        <v>59.050199999999997</v>
      </c>
      <c r="K26" s="8">
        <v>1113.3948</v>
      </c>
      <c r="L26" s="8">
        <v>40.174999999999997</v>
      </c>
      <c r="M26" s="8">
        <v>374.16680000000002</v>
      </c>
      <c r="N26" s="8">
        <v>41.067500000000003</v>
      </c>
      <c r="O26" s="9">
        <v>83.962400000000002</v>
      </c>
    </row>
    <row r="27" spans="1:15" x14ac:dyDescent="0.25">
      <c r="A27" s="6" t="s">
        <v>39</v>
      </c>
      <c r="B27" s="6" t="s">
        <v>40</v>
      </c>
      <c r="C27" s="4" t="s">
        <v>89</v>
      </c>
      <c r="D27" s="7">
        <v>0</v>
      </c>
      <c r="E27" s="8">
        <v>0</v>
      </c>
      <c r="F27" s="13" t="s">
        <v>170</v>
      </c>
      <c r="G27" s="13" t="s">
        <v>182</v>
      </c>
      <c r="H27" s="13" t="s">
        <v>182</v>
      </c>
      <c r="I27" s="13" t="s">
        <v>182</v>
      </c>
      <c r="J27" s="8">
        <v>40.675899999999999</v>
      </c>
      <c r="K27" s="8">
        <v>0</v>
      </c>
      <c r="L27" s="13" t="s">
        <v>182</v>
      </c>
      <c r="M27" s="13" t="s">
        <v>491</v>
      </c>
      <c r="N27" s="13" t="s">
        <v>522</v>
      </c>
      <c r="O27" s="14" t="s">
        <v>465</v>
      </c>
    </row>
    <row r="28" spans="1:15" ht="13" thickBot="1" x14ac:dyDescent="0.3">
      <c r="A28" s="6" t="s">
        <v>41</v>
      </c>
      <c r="B28" s="6" t="s">
        <v>42</v>
      </c>
      <c r="C28" s="4" t="s">
        <v>89</v>
      </c>
      <c r="D28" s="15">
        <v>46.551033456226193</v>
      </c>
      <c r="E28" s="16">
        <v>43.718258334191333</v>
      </c>
      <c r="F28" s="16">
        <v>35.647399999999998</v>
      </c>
      <c r="G28" s="16">
        <v>100.8533</v>
      </c>
      <c r="H28" s="16">
        <v>104.146</v>
      </c>
      <c r="I28" s="16">
        <v>3337.5787</v>
      </c>
      <c r="J28" s="16">
        <v>209.88929999999999</v>
      </c>
      <c r="K28" s="16">
        <v>2382.0320999999999</v>
      </c>
      <c r="L28" s="16">
        <v>161.15469999999999</v>
      </c>
      <c r="M28" s="16">
        <v>567.85919999999999</v>
      </c>
      <c r="N28" s="16">
        <v>105.31959999999999</v>
      </c>
      <c r="O28" s="18">
        <v>115.6507</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Pricing&amp;C&amp;8Mfp2&amp;R&amp;8 21/10/22, 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O28"/>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15" width="15.7265625" style="1" customWidth="1"/>
    <col min="16" max="16384" width="9.1796875" style="1"/>
  </cols>
  <sheetData>
    <row r="1" spans="1:15" x14ac:dyDescent="0.25">
      <c r="B1" s="3"/>
      <c r="C1" s="3"/>
      <c r="D1" s="3"/>
      <c r="E1" s="3"/>
      <c r="F1" s="3"/>
      <c r="G1" s="3"/>
      <c r="H1" s="3"/>
      <c r="I1" s="3"/>
      <c r="J1" s="3"/>
      <c r="K1" s="3"/>
      <c r="L1" s="3"/>
      <c r="M1" s="3"/>
      <c r="N1" s="3"/>
      <c r="O1" s="3"/>
    </row>
    <row r="2" spans="1:15" ht="20" x14ac:dyDescent="0.25">
      <c r="A2" s="3"/>
      <c r="B2" s="3"/>
      <c r="C2" s="3"/>
      <c r="D2" s="2" t="s">
        <v>97</v>
      </c>
      <c r="E2" s="3"/>
      <c r="F2" s="3"/>
      <c r="G2" s="3"/>
      <c r="H2" s="3"/>
      <c r="I2" s="3"/>
      <c r="J2" s="3"/>
      <c r="K2" s="3"/>
      <c r="L2" s="3"/>
      <c r="M2" s="3"/>
      <c r="N2" s="3"/>
      <c r="O2" s="3"/>
    </row>
    <row r="3" spans="1:15" x14ac:dyDescent="0.25">
      <c r="A3" s="3"/>
      <c r="B3" s="3"/>
      <c r="C3" s="3"/>
      <c r="D3" t="s">
        <v>555</v>
      </c>
      <c r="E3" s="3"/>
      <c r="F3" s="3"/>
      <c r="G3" s="3"/>
      <c r="H3" s="3"/>
      <c r="I3" s="3"/>
      <c r="J3" s="3"/>
      <c r="K3" s="3"/>
      <c r="L3" s="3"/>
      <c r="M3" s="3"/>
      <c r="N3" s="3"/>
      <c r="O3" s="3"/>
    </row>
    <row r="4" spans="1:15" ht="13" thickBot="1" x14ac:dyDescent="0.3">
      <c r="A4" s="3"/>
      <c r="B4" s="3"/>
      <c r="C4" s="3"/>
      <c r="D4" s="3"/>
      <c r="E4" s="3"/>
      <c r="F4" s="3"/>
      <c r="G4" s="3"/>
      <c r="H4" s="3"/>
      <c r="I4" s="3"/>
      <c r="J4" s="3"/>
      <c r="K4" s="3"/>
      <c r="L4" s="3"/>
      <c r="M4" s="3"/>
      <c r="N4" s="3"/>
      <c r="O4" s="5" t="str">
        <f>"Offers: "&amp; COUNTA($C$5:$O$5)</f>
        <v>Offers: 12</v>
      </c>
    </row>
    <row r="5" spans="1:15" ht="13" x14ac:dyDescent="0.3">
      <c r="D5" s="23" t="s">
        <v>129</v>
      </c>
      <c r="E5" s="24" t="s">
        <v>165</v>
      </c>
      <c r="F5" s="24" t="s">
        <v>165</v>
      </c>
      <c r="G5" s="24" t="s">
        <v>293</v>
      </c>
      <c r="H5" s="24" t="s">
        <v>309</v>
      </c>
      <c r="I5" s="24" t="s">
        <v>313</v>
      </c>
      <c r="J5" s="24" t="s">
        <v>316</v>
      </c>
      <c r="K5" s="24" t="s">
        <v>405</v>
      </c>
      <c r="L5" s="24" t="s">
        <v>462</v>
      </c>
      <c r="M5" s="24" t="s">
        <v>463</v>
      </c>
      <c r="N5" s="24" t="s">
        <v>539</v>
      </c>
      <c r="O5" s="25" t="s">
        <v>543</v>
      </c>
    </row>
    <row r="6" spans="1:15" x14ac:dyDescent="0.25">
      <c r="D6" s="26" t="s">
        <v>136</v>
      </c>
      <c r="E6" s="27" t="s">
        <v>183</v>
      </c>
      <c r="F6" s="27" t="s">
        <v>187</v>
      </c>
      <c r="G6" s="27" t="s">
        <v>136</v>
      </c>
      <c r="H6" s="27" t="s">
        <v>136</v>
      </c>
      <c r="I6" s="27" t="s">
        <v>136</v>
      </c>
      <c r="J6" s="27" t="s">
        <v>136</v>
      </c>
      <c r="K6" s="27" t="s">
        <v>136</v>
      </c>
      <c r="L6" s="27" t="s">
        <v>136</v>
      </c>
      <c r="M6" s="27" t="s">
        <v>136</v>
      </c>
      <c r="N6" s="27" t="s">
        <v>136</v>
      </c>
      <c r="O6" s="28" t="s">
        <v>136</v>
      </c>
    </row>
    <row r="7" spans="1:15" ht="21" x14ac:dyDescent="0.25">
      <c r="A7" s="19" t="s">
        <v>93</v>
      </c>
      <c r="B7" s="19" t="s">
        <v>94</v>
      </c>
      <c r="C7" s="29" t="s">
        <v>88</v>
      </c>
      <c r="D7" s="20" t="s">
        <v>137</v>
      </c>
      <c r="E7" s="21" t="s">
        <v>184</v>
      </c>
      <c r="F7" s="21" t="s">
        <v>137</v>
      </c>
      <c r="G7" s="21" t="s">
        <v>137</v>
      </c>
      <c r="H7" s="21" t="s">
        <v>310</v>
      </c>
      <c r="I7" s="21" t="s">
        <v>137</v>
      </c>
      <c r="J7" s="21" t="s">
        <v>317</v>
      </c>
      <c r="K7" s="21" t="s">
        <v>415</v>
      </c>
      <c r="L7" s="21" t="s">
        <v>137</v>
      </c>
      <c r="M7" s="21" t="s">
        <v>467</v>
      </c>
      <c r="N7" s="21" t="s">
        <v>467</v>
      </c>
      <c r="O7" s="22" t="s">
        <v>544</v>
      </c>
    </row>
    <row r="8" spans="1:15" ht="34.5" x14ac:dyDescent="0.25">
      <c r="A8" s="6" t="s">
        <v>1</v>
      </c>
      <c r="B8" s="6" t="s">
        <v>2</v>
      </c>
      <c r="C8" s="4" t="s">
        <v>89</v>
      </c>
      <c r="D8" s="7">
        <v>910.62652161828112</v>
      </c>
      <c r="E8" s="8">
        <v>1412.3217999999999</v>
      </c>
      <c r="F8" s="8">
        <v>833.20870000000002</v>
      </c>
      <c r="G8" s="8">
        <v>1348.711</v>
      </c>
      <c r="H8" s="8">
        <v>1133.3468</v>
      </c>
      <c r="I8" s="8">
        <v>1122.3193000000001</v>
      </c>
      <c r="J8" s="8">
        <v>1488.2925</v>
      </c>
      <c r="K8" s="8">
        <v>1276.7162000000001</v>
      </c>
      <c r="L8" s="8">
        <v>1051.6124</v>
      </c>
      <c r="M8" s="8">
        <v>1278.9014999999999</v>
      </c>
      <c r="N8" s="8">
        <v>974.16010000000006</v>
      </c>
      <c r="O8" s="9">
        <v>1824.69</v>
      </c>
    </row>
    <row r="9" spans="1:15" x14ac:dyDescent="0.25">
      <c r="A9" s="6" t="s">
        <v>3</v>
      </c>
      <c r="B9" s="6" t="s">
        <v>4</v>
      </c>
      <c r="C9" s="4" t="s">
        <v>90</v>
      </c>
      <c r="D9" s="10">
        <v>7.7600000000000002E-2</v>
      </c>
      <c r="E9" s="11">
        <v>9.5399999999999999E-2</v>
      </c>
      <c r="F9" s="11">
        <v>0.1181</v>
      </c>
      <c r="G9" s="11">
        <v>0.1158</v>
      </c>
      <c r="H9" s="11">
        <v>8.1900000000000001E-2</v>
      </c>
      <c r="I9" s="11">
        <v>9.7000000000000003E-2</v>
      </c>
      <c r="J9" s="11">
        <v>7.9000000000000001E-2</v>
      </c>
      <c r="K9" s="11">
        <v>5.1200000000000002E-2</v>
      </c>
      <c r="L9" s="11">
        <v>0.15509999999999999</v>
      </c>
      <c r="M9" s="11">
        <v>9.9500000000000005E-2</v>
      </c>
      <c r="N9" s="11">
        <v>9.1499999999999998E-2</v>
      </c>
      <c r="O9" s="12">
        <v>3.9300000000000002E-2</v>
      </c>
    </row>
    <row r="10" spans="1:15" ht="23" x14ac:dyDescent="0.25">
      <c r="A10" s="6" t="s">
        <v>5</v>
      </c>
      <c r="B10" s="6" t="s">
        <v>6</v>
      </c>
      <c r="C10" s="4" t="s">
        <v>92</v>
      </c>
      <c r="D10" s="7">
        <v>178.44562824886711</v>
      </c>
      <c r="E10" s="8">
        <v>189.2893</v>
      </c>
      <c r="F10" s="8">
        <v>189.2893</v>
      </c>
      <c r="G10" s="8">
        <v>529.55999999999995</v>
      </c>
      <c r="H10" s="8">
        <v>695.13499999999999</v>
      </c>
      <c r="I10" s="8">
        <v>484.85109999999997</v>
      </c>
      <c r="J10" s="8">
        <v>1034.4938999999999</v>
      </c>
      <c r="K10" s="8">
        <v>589.97090000000003</v>
      </c>
      <c r="L10" s="8">
        <v>523.48519999999996</v>
      </c>
      <c r="M10" s="8">
        <v>461.28789999999998</v>
      </c>
      <c r="N10" s="8">
        <v>462.60270000000003</v>
      </c>
      <c r="O10" s="9">
        <v>497.82589999999999</v>
      </c>
    </row>
    <row r="11" spans="1:15" ht="23" x14ac:dyDescent="0.25">
      <c r="A11" s="6" t="s">
        <v>7</v>
      </c>
      <c r="B11" s="6" t="s">
        <v>8</v>
      </c>
      <c r="C11" s="4" t="s">
        <v>92</v>
      </c>
      <c r="D11" s="7">
        <v>178.44562824886711</v>
      </c>
      <c r="E11" s="8">
        <v>340.72070000000002</v>
      </c>
      <c r="F11" s="8">
        <v>340.72070000000002</v>
      </c>
      <c r="G11" s="8">
        <v>496.46249999999998</v>
      </c>
      <c r="H11" s="8">
        <v>521.35130000000004</v>
      </c>
      <c r="I11" s="8">
        <v>484.85109999999997</v>
      </c>
      <c r="J11" s="8">
        <v>1034.4938999999999</v>
      </c>
      <c r="K11" s="13" t="s">
        <v>407</v>
      </c>
      <c r="L11" s="8">
        <v>523.48519999999996</v>
      </c>
      <c r="M11" s="8">
        <v>461.28789999999998</v>
      </c>
      <c r="N11" s="8">
        <v>462.60270000000003</v>
      </c>
      <c r="O11" s="9">
        <v>0</v>
      </c>
    </row>
    <row r="12" spans="1:15" x14ac:dyDescent="0.25">
      <c r="A12" s="6" t="s">
        <v>9</v>
      </c>
      <c r="B12" s="6" t="s">
        <v>10</v>
      </c>
      <c r="C12" s="4" t="s">
        <v>92</v>
      </c>
      <c r="D12" s="7">
        <v>178.44562824886711</v>
      </c>
      <c r="E12" s="8">
        <v>189.2893</v>
      </c>
      <c r="F12" s="8">
        <v>189.2893</v>
      </c>
      <c r="G12" s="8">
        <v>496.46249999999998</v>
      </c>
      <c r="H12" s="8">
        <v>521.35130000000004</v>
      </c>
      <c r="I12" s="8">
        <v>501.01280000000003</v>
      </c>
      <c r="J12" s="8">
        <v>1034.4938999999999</v>
      </c>
      <c r="K12" s="8">
        <v>589.97090000000003</v>
      </c>
      <c r="L12" s="8">
        <v>523.48519999999996</v>
      </c>
      <c r="M12" s="8">
        <v>461.28789999999998</v>
      </c>
      <c r="N12" s="8">
        <v>462.60270000000003</v>
      </c>
      <c r="O12" s="9">
        <v>0</v>
      </c>
    </row>
    <row r="13" spans="1:15" x14ac:dyDescent="0.25">
      <c r="A13" s="6" t="s">
        <v>11</v>
      </c>
      <c r="B13" s="6" t="s">
        <v>12</v>
      </c>
      <c r="C13" s="4" t="s">
        <v>92</v>
      </c>
      <c r="D13" s="7">
        <v>0</v>
      </c>
      <c r="E13" s="8">
        <v>189.2893</v>
      </c>
      <c r="F13" s="8">
        <v>189.2893</v>
      </c>
      <c r="G13" s="8">
        <v>413.71870000000001</v>
      </c>
      <c r="H13" s="8">
        <v>521.35130000000004</v>
      </c>
      <c r="I13" s="8">
        <v>808.08510000000001</v>
      </c>
      <c r="J13" s="8">
        <v>1034.4938999999999</v>
      </c>
      <c r="K13" s="8">
        <v>0</v>
      </c>
      <c r="L13" s="8">
        <v>523.48519999999996</v>
      </c>
      <c r="M13" s="8">
        <v>461.28789999999998</v>
      </c>
      <c r="N13" s="8">
        <v>462.60270000000003</v>
      </c>
      <c r="O13" s="9">
        <v>0</v>
      </c>
    </row>
    <row r="14" spans="1:15" ht="23" x14ac:dyDescent="0.25">
      <c r="A14" s="6" t="s">
        <v>13</v>
      </c>
      <c r="B14" s="6" t="s">
        <v>14</v>
      </c>
      <c r="C14" s="4" t="s">
        <v>92</v>
      </c>
      <c r="D14" s="7">
        <v>356.89125649773422</v>
      </c>
      <c r="E14" s="8">
        <v>340.72070000000002</v>
      </c>
      <c r="F14" s="8">
        <v>340.72070000000002</v>
      </c>
      <c r="G14" s="8">
        <v>0</v>
      </c>
      <c r="H14" s="8">
        <v>521.35130000000004</v>
      </c>
      <c r="I14" s="8">
        <v>484.85109999999997</v>
      </c>
      <c r="J14" s="8">
        <v>1034.4938999999999</v>
      </c>
      <c r="K14" s="8">
        <v>0</v>
      </c>
      <c r="L14" s="8">
        <v>523.48519999999996</v>
      </c>
      <c r="M14" s="8">
        <v>461.28789999999998</v>
      </c>
      <c r="N14" s="8">
        <v>462.60270000000003</v>
      </c>
      <c r="O14" s="9">
        <v>0</v>
      </c>
    </row>
    <row r="15" spans="1:15" ht="23" x14ac:dyDescent="0.25">
      <c r="A15" s="6" t="s">
        <v>15</v>
      </c>
      <c r="B15" s="6" t="s">
        <v>16</v>
      </c>
      <c r="C15" s="4" t="s">
        <v>92</v>
      </c>
      <c r="D15" s="7">
        <v>0</v>
      </c>
      <c r="E15" s="8">
        <v>340.72070000000002</v>
      </c>
      <c r="F15" s="8">
        <v>340.72070000000002</v>
      </c>
      <c r="G15" s="8">
        <v>0</v>
      </c>
      <c r="H15" s="8">
        <v>695.13499999999999</v>
      </c>
      <c r="I15" s="8">
        <v>1050.5107</v>
      </c>
      <c r="J15" s="8">
        <v>1034.4938999999999</v>
      </c>
      <c r="K15" s="8">
        <v>0</v>
      </c>
      <c r="L15" s="8">
        <v>523.48519999999996</v>
      </c>
      <c r="M15" s="8">
        <v>461.28789999999998</v>
      </c>
      <c r="N15" s="8">
        <v>462.60270000000003</v>
      </c>
      <c r="O15" s="9">
        <v>0</v>
      </c>
    </row>
    <row r="16" spans="1:15" x14ac:dyDescent="0.25">
      <c r="A16" s="6" t="s">
        <v>17</v>
      </c>
      <c r="B16" s="6" t="s">
        <v>18</v>
      </c>
      <c r="C16" s="4" t="s">
        <v>92</v>
      </c>
      <c r="D16" s="7">
        <v>178.44562824886711</v>
      </c>
      <c r="E16" s="8">
        <v>189.2893</v>
      </c>
      <c r="F16" s="8">
        <v>189.2893</v>
      </c>
      <c r="G16" s="8">
        <v>157.2131</v>
      </c>
      <c r="H16" s="8">
        <v>139.63149999999999</v>
      </c>
      <c r="I16" s="8">
        <v>484.85109999999997</v>
      </c>
      <c r="J16" s="8">
        <v>1034.4938999999999</v>
      </c>
      <c r="K16" s="8">
        <v>589.97090000000003</v>
      </c>
      <c r="L16" s="8">
        <v>523.48519999999996</v>
      </c>
      <c r="M16" s="8">
        <v>461.28789999999998</v>
      </c>
      <c r="N16" s="8">
        <v>462.60270000000003</v>
      </c>
      <c r="O16" s="9">
        <v>419.22179999999997</v>
      </c>
    </row>
    <row r="17" spans="1:15" ht="23" x14ac:dyDescent="0.25">
      <c r="A17" s="6" t="s">
        <v>19</v>
      </c>
      <c r="B17" s="6" t="s">
        <v>20</v>
      </c>
      <c r="C17" s="4" t="s">
        <v>92</v>
      </c>
      <c r="D17" s="7">
        <v>232.75516728113095</v>
      </c>
      <c r="E17" s="8">
        <v>340.72070000000002</v>
      </c>
      <c r="F17" s="8">
        <v>340.72070000000002</v>
      </c>
      <c r="G17" s="8">
        <v>529.55999999999995</v>
      </c>
      <c r="H17" s="8">
        <v>695.13499999999999</v>
      </c>
      <c r="I17" s="8">
        <v>1212.1277</v>
      </c>
      <c r="J17" s="8">
        <v>1034.4938999999999</v>
      </c>
      <c r="K17" s="8">
        <v>644.22109999999998</v>
      </c>
      <c r="L17" s="8">
        <v>523.48519999999996</v>
      </c>
      <c r="M17" s="8">
        <v>461.28789999999998</v>
      </c>
      <c r="N17" s="8">
        <v>462.60270000000003</v>
      </c>
      <c r="O17" s="9">
        <v>0</v>
      </c>
    </row>
    <row r="18" spans="1:15" ht="23" x14ac:dyDescent="0.25">
      <c r="A18" s="6" t="s">
        <v>21</v>
      </c>
      <c r="B18" s="6" t="s">
        <v>22</v>
      </c>
      <c r="C18" s="4" t="s">
        <v>92</v>
      </c>
      <c r="D18" s="7">
        <v>116.37758364056548</v>
      </c>
      <c r="E18" s="8">
        <v>340.72070000000002</v>
      </c>
      <c r="F18" s="8">
        <v>340.72070000000002</v>
      </c>
      <c r="G18" s="8">
        <v>496.46249999999998</v>
      </c>
      <c r="H18" s="8">
        <v>521.35130000000004</v>
      </c>
      <c r="I18" s="8">
        <v>1050.5107</v>
      </c>
      <c r="J18" s="8">
        <v>1034.4938999999999</v>
      </c>
      <c r="K18" s="8">
        <v>0</v>
      </c>
      <c r="L18" s="8">
        <v>523.48519999999996</v>
      </c>
      <c r="M18" s="8">
        <v>461.28789999999998</v>
      </c>
      <c r="N18" s="8">
        <v>462.60270000000003</v>
      </c>
      <c r="O18" s="9">
        <v>0</v>
      </c>
    </row>
    <row r="19" spans="1:15" x14ac:dyDescent="0.25">
      <c r="A19" s="6" t="s">
        <v>23</v>
      </c>
      <c r="B19" s="6" t="s">
        <v>24</v>
      </c>
      <c r="C19" s="4" t="s">
        <v>89</v>
      </c>
      <c r="D19" s="7">
        <v>65.171446838716676</v>
      </c>
      <c r="E19" s="8">
        <v>88.754000000000005</v>
      </c>
      <c r="F19" s="8">
        <v>60.315100000000001</v>
      </c>
      <c r="G19" s="8">
        <v>91.018100000000004</v>
      </c>
      <c r="H19" s="8">
        <v>84.504199999999997</v>
      </c>
      <c r="I19" s="8">
        <v>62.287199999999999</v>
      </c>
      <c r="J19" s="8">
        <v>93.104399999999998</v>
      </c>
      <c r="K19" s="8">
        <v>114.26739999999999</v>
      </c>
      <c r="L19" s="8">
        <v>1424.6164000000001</v>
      </c>
      <c r="M19" s="8">
        <v>37.6173</v>
      </c>
      <c r="N19" s="8">
        <v>33.582099999999997</v>
      </c>
      <c r="O19" s="9">
        <v>89.490700000000004</v>
      </c>
    </row>
    <row r="20" spans="1:15" ht="50" x14ac:dyDescent="0.25">
      <c r="A20" s="6" t="s">
        <v>25</v>
      </c>
      <c r="B20" s="6" t="s">
        <v>26</v>
      </c>
      <c r="C20" s="4" t="s">
        <v>89</v>
      </c>
      <c r="D20" s="7">
        <v>0</v>
      </c>
      <c r="E20" s="13" t="s">
        <v>185</v>
      </c>
      <c r="F20" s="8">
        <v>0</v>
      </c>
      <c r="G20" s="13" t="s">
        <v>294</v>
      </c>
      <c r="H20" s="8">
        <v>8.6891999999999996</v>
      </c>
      <c r="I20" s="8">
        <v>0</v>
      </c>
      <c r="J20" s="13" t="s">
        <v>185</v>
      </c>
      <c r="K20" s="8">
        <v>230.7756</v>
      </c>
      <c r="L20" s="8">
        <v>0</v>
      </c>
      <c r="M20" s="8">
        <v>144.33850000000001</v>
      </c>
      <c r="N20" s="8">
        <v>129.3698</v>
      </c>
      <c r="O20" s="9">
        <v>0</v>
      </c>
    </row>
    <row r="21" spans="1:15" ht="20" x14ac:dyDescent="0.25">
      <c r="A21" s="6" t="s">
        <v>27</v>
      </c>
      <c r="B21" s="6" t="s">
        <v>28</v>
      </c>
      <c r="C21" s="4" t="s">
        <v>89</v>
      </c>
      <c r="D21" s="7">
        <v>13.965310036867855</v>
      </c>
      <c r="E21" s="8">
        <v>205.18960000000001</v>
      </c>
      <c r="F21" s="8">
        <v>205.18960000000001</v>
      </c>
      <c r="G21" s="8">
        <v>0</v>
      </c>
      <c r="H21" s="13" t="s">
        <v>311</v>
      </c>
      <c r="I21" s="8">
        <v>0</v>
      </c>
      <c r="J21" s="8">
        <v>0</v>
      </c>
      <c r="K21" s="13" t="s">
        <v>408</v>
      </c>
      <c r="L21" s="8">
        <v>0</v>
      </c>
      <c r="M21" s="8">
        <v>144.33850000000001</v>
      </c>
      <c r="N21" s="8">
        <v>129.3698</v>
      </c>
      <c r="O21" s="9">
        <v>0</v>
      </c>
    </row>
    <row r="22" spans="1:15" ht="23" x14ac:dyDescent="0.25">
      <c r="A22" s="6" t="s">
        <v>29</v>
      </c>
      <c r="B22" s="6" t="s">
        <v>30</v>
      </c>
      <c r="C22" s="4" t="s">
        <v>89</v>
      </c>
      <c r="D22" s="7">
        <v>38.792527880188473</v>
      </c>
      <c r="E22" s="13" t="s">
        <v>186</v>
      </c>
      <c r="F22" s="8">
        <v>235.06700000000001</v>
      </c>
      <c r="G22" s="8">
        <v>297.8775</v>
      </c>
      <c r="H22" s="13" t="s">
        <v>179</v>
      </c>
      <c r="I22" s="8">
        <v>6464.6812</v>
      </c>
      <c r="J22" s="8">
        <v>0</v>
      </c>
      <c r="K22" s="13" t="s">
        <v>408</v>
      </c>
      <c r="L22" s="8">
        <v>0</v>
      </c>
      <c r="M22" s="8">
        <v>144.33850000000001</v>
      </c>
      <c r="N22" s="8">
        <v>129.3698</v>
      </c>
      <c r="O22" s="9">
        <v>21.982900000000001</v>
      </c>
    </row>
    <row r="23" spans="1:15" ht="20" x14ac:dyDescent="0.25">
      <c r="A23" s="6" t="s">
        <v>31</v>
      </c>
      <c r="B23" s="6" t="s">
        <v>32</v>
      </c>
      <c r="C23" s="4" t="s">
        <v>89</v>
      </c>
      <c r="D23" s="7">
        <v>0</v>
      </c>
      <c r="E23" s="8">
        <v>1514.3142</v>
      </c>
      <c r="F23" s="8">
        <v>124.93089999999999</v>
      </c>
      <c r="G23" s="8">
        <v>612.30370000000005</v>
      </c>
      <c r="H23" s="13" t="s">
        <v>179</v>
      </c>
      <c r="I23" s="8">
        <v>10472.7835</v>
      </c>
      <c r="J23" s="8">
        <v>0</v>
      </c>
      <c r="K23" s="13" t="s">
        <v>408</v>
      </c>
      <c r="L23" s="8">
        <v>0</v>
      </c>
      <c r="M23" s="8">
        <v>144.33850000000001</v>
      </c>
      <c r="N23" s="8">
        <v>129.3698</v>
      </c>
      <c r="O23" s="9">
        <v>0</v>
      </c>
    </row>
    <row r="24" spans="1:15" ht="50" x14ac:dyDescent="0.25">
      <c r="A24" s="6" t="s">
        <v>33</v>
      </c>
      <c r="B24" s="6" t="s">
        <v>34</v>
      </c>
      <c r="C24" s="4" t="s">
        <v>89</v>
      </c>
      <c r="D24" s="7">
        <v>0</v>
      </c>
      <c r="E24" s="8">
        <v>0</v>
      </c>
      <c r="F24" s="8">
        <v>0</v>
      </c>
      <c r="G24" s="8">
        <v>0</v>
      </c>
      <c r="H24" s="13" t="s">
        <v>179</v>
      </c>
      <c r="I24" s="8">
        <v>0</v>
      </c>
      <c r="J24" s="8">
        <v>0</v>
      </c>
      <c r="K24" s="13" t="s">
        <v>414</v>
      </c>
      <c r="L24" s="8">
        <v>0</v>
      </c>
      <c r="M24" s="8">
        <v>144.33850000000001</v>
      </c>
      <c r="N24" s="8">
        <v>129.3698</v>
      </c>
      <c r="O24" s="9">
        <v>0</v>
      </c>
    </row>
    <row r="25" spans="1:15" ht="30" x14ac:dyDescent="0.25">
      <c r="A25" s="6" t="s">
        <v>35</v>
      </c>
      <c r="B25" s="6" t="s">
        <v>36</v>
      </c>
      <c r="C25" s="4" t="s">
        <v>89</v>
      </c>
      <c r="D25" s="7">
        <v>201.72114497698013</v>
      </c>
      <c r="E25" s="8">
        <v>88.844800000000006</v>
      </c>
      <c r="F25" s="8">
        <v>0</v>
      </c>
      <c r="G25" s="8">
        <v>0</v>
      </c>
      <c r="H25" s="8">
        <v>72.248699999999999</v>
      </c>
      <c r="I25" s="8">
        <v>0</v>
      </c>
      <c r="J25" s="8">
        <v>93.104399999999998</v>
      </c>
      <c r="K25" s="13" t="s">
        <v>416</v>
      </c>
      <c r="L25" s="8">
        <v>5497.0209000000004</v>
      </c>
      <c r="M25" s="8">
        <v>46.128799999999998</v>
      </c>
      <c r="N25" s="8">
        <v>40.925899999999999</v>
      </c>
      <c r="O25" s="9">
        <v>89.490700000000004</v>
      </c>
    </row>
    <row r="26" spans="1:15" x14ac:dyDescent="0.25">
      <c r="A26" s="6" t="s">
        <v>37</v>
      </c>
      <c r="B26" s="6" t="s">
        <v>38</v>
      </c>
      <c r="C26" s="4" t="s">
        <v>89</v>
      </c>
      <c r="D26" s="7">
        <v>38.792527880188473</v>
      </c>
      <c r="E26" s="8">
        <v>80.288899999999998</v>
      </c>
      <c r="F26" s="8">
        <v>37.706400000000002</v>
      </c>
      <c r="G26" s="8">
        <v>57.9206</v>
      </c>
      <c r="H26" s="8">
        <v>203.31190000000001</v>
      </c>
      <c r="I26" s="8">
        <v>1123.4969000000001</v>
      </c>
      <c r="J26" s="8">
        <v>84.483699999999999</v>
      </c>
      <c r="K26" s="8">
        <v>59.050199999999997</v>
      </c>
      <c r="L26" s="8">
        <v>1113.3948</v>
      </c>
      <c r="M26" s="8">
        <v>94.043199999999999</v>
      </c>
      <c r="N26" s="8">
        <v>83.962400000000002</v>
      </c>
      <c r="O26" s="9">
        <v>73.927099999999996</v>
      </c>
    </row>
    <row r="27" spans="1:15" x14ac:dyDescent="0.25">
      <c r="A27" s="6" t="s">
        <v>39</v>
      </c>
      <c r="B27" s="6" t="s">
        <v>40</v>
      </c>
      <c r="C27" s="4" t="s">
        <v>89</v>
      </c>
      <c r="D27" s="7">
        <v>0</v>
      </c>
      <c r="E27" s="8">
        <v>209.35390000000001</v>
      </c>
      <c r="F27" s="13" t="s">
        <v>182</v>
      </c>
      <c r="G27" s="13" t="s">
        <v>182</v>
      </c>
      <c r="H27" s="13" t="s">
        <v>312</v>
      </c>
      <c r="I27" s="13" t="s">
        <v>182</v>
      </c>
      <c r="J27" s="8">
        <v>217.24369999999999</v>
      </c>
      <c r="K27" s="8">
        <v>191.36170000000001</v>
      </c>
      <c r="L27" s="8">
        <v>0</v>
      </c>
      <c r="M27" s="13" t="s">
        <v>465</v>
      </c>
      <c r="N27" s="13" t="s">
        <v>465</v>
      </c>
      <c r="O27" s="9">
        <v>158.00729999999999</v>
      </c>
    </row>
    <row r="28" spans="1:15" ht="13" thickBot="1" x14ac:dyDescent="0.3">
      <c r="A28" s="6" t="s">
        <v>41</v>
      </c>
      <c r="B28" s="6" t="s">
        <v>42</v>
      </c>
      <c r="C28" s="4" t="s">
        <v>89</v>
      </c>
      <c r="D28" s="15">
        <v>110.17077917973529</v>
      </c>
      <c r="E28" s="16">
        <v>38.0244</v>
      </c>
      <c r="F28" s="16">
        <v>100.8533</v>
      </c>
      <c r="G28" s="16">
        <v>140.6644</v>
      </c>
      <c r="H28" s="16">
        <v>0</v>
      </c>
      <c r="I28" s="16">
        <v>104.146</v>
      </c>
      <c r="J28" s="16">
        <v>84.483699999999999</v>
      </c>
      <c r="K28" s="16">
        <v>233.90090000000001</v>
      </c>
      <c r="L28" s="16">
        <v>0</v>
      </c>
      <c r="M28" s="16">
        <v>0</v>
      </c>
      <c r="N28" s="16">
        <v>115.6507</v>
      </c>
      <c r="O28" s="18">
        <v>27.511399999999998</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Pricing&amp;C&amp;8Mfp3&amp;R&amp;8 21/10/22, 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P32"/>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16" width="15.7265625" style="1" customWidth="1"/>
    <col min="17" max="16384" width="9.1796875" style="1"/>
  </cols>
  <sheetData>
    <row r="1" spans="1:16" x14ac:dyDescent="0.25">
      <c r="B1" s="3"/>
      <c r="C1" s="3"/>
      <c r="D1" s="3"/>
      <c r="E1" s="3"/>
      <c r="F1" s="3"/>
      <c r="G1" s="3"/>
      <c r="H1" s="3"/>
      <c r="I1" s="3"/>
      <c r="J1" s="3"/>
      <c r="K1" s="3"/>
      <c r="L1" s="3"/>
      <c r="M1" s="3"/>
      <c r="N1" s="3"/>
      <c r="O1" s="3"/>
      <c r="P1" s="3"/>
    </row>
    <row r="2" spans="1:16" ht="20" x14ac:dyDescent="0.25">
      <c r="A2" s="3"/>
      <c r="B2" s="3"/>
      <c r="C2" s="3"/>
      <c r="D2" s="2" t="s">
        <v>98</v>
      </c>
      <c r="E2" s="3"/>
      <c r="F2" s="3"/>
      <c r="G2" s="3"/>
      <c r="H2" s="3"/>
      <c r="I2" s="3"/>
      <c r="J2" s="3"/>
      <c r="K2" s="3"/>
      <c r="L2" s="3"/>
      <c r="M2" s="3"/>
      <c r="N2" s="3"/>
      <c r="O2" s="3"/>
      <c r="P2" s="3"/>
    </row>
    <row r="3" spans="1:16" x14ac:dyDescent="0.25">
      <c r="A3" s="3"/>
      <c r="B3" s="3"/>
      <c r="C3" s="3"/>
      <c r="D3" t="s">
        <v>555</v>
      </c>
      <c r="E3" s="3"/>
      <c r="F3" s="3"/>
      <c r="G3" s="3"/>
      <c r="H3" s="3"/>
      <c r="I3" s="3"/>
      <c r="J3" s="3"/>
      <c r="K3" s="3"/>
      <c r="L3" s="3"/>
      <c r="M3" s="3"/>
      <c r="N3" s="3"/>
      <c r="O3" s="3"/>
      <c r="P3" s="3"/>
    </row>
    <row r="4" spans="1:16" ht="13" thickBot="1" x14ac:dyDescent="0.3">
      <c r="A4" s="3"/>
      <c r="B4" s="3"/>
      <c r="C4" s="3"/>
      <c r="D4" s="3"/>
      <c r="E4" s="3"/>
      <c r="F4" s="3"/>
      <c r="G4" s="3"/>
      <c r="H4" s="3"/>
      <c r="I4" s="3"/>
      <c r="J4" s="3"/>
      <c r="K4" s="3"/>
      <c r="L4" s="3"/>
      <c r="M4" s="3"/>
      <c r="N4" s="3"/>
      <c r="O4" s="3"/>
      <c r="P4" s="5" t="str">
        <f>"Offers: "&amp; COUNTA($C$5:$P$5)</f>
        <v>Offers: 13</v>
      </c>
    </row>
    <row r="5" spans="1:16" ht="13" x14ac:dyDescent="0.3">
      <c r="D5" s="23" t="s">
        <v>165</v>
      </c>
      <c r="E5" s="24" t="s">
        <v>165</v>
      </c>
      <c r="F5" s="24" t="s">
        <v>265</v>
      </c>
      <c r="G5" s="24" t="s">
        <v>291</v>
      </c>
      <c r="H5" s="24" t="s">
        <v>332</v>
      </c>
      <c r="I5" s="24" t="s">
        <v>357</v>
      </c>
      <c r="J5" s="24" t="s">
        <v>357</v>
      </c>
      <c r="K5" s="24" t="s">
        <v>405</v>
      </c>
      <c r="L5" s="24" t="s">
        <v>463</v>
      </c>
      <c r="M5" s="24" t="s">
        <v>487</v>
      </c>
      <c r="N5" s="24" t="s">
        <v>506</v>
      </c>
      <c r="O5" s="24" t="s">
        <v>539</v>
      </c>
      <c r="P5" s="25" t="s">
        <v>543</v>
      </c>
    </row>
    <row r="6" spans="1:16" x14ac:dyDescent="0.25">
      <c r="D6" s="26" t="s">
        <v>188</v>
      </c>
      <c r="E6" s="27" t="s">
        <v>192</v>
      </c>
      <c r="F6" s="27" t="s">
        <v>269</v>
      </c>
      <c r="G6" s="27" t="s">
        <v>269</v>
      </c>
      <c r="H6" s="27" t="s">
        <v>269</v>
      </c>
      <c r="I6" s="27" t="s">
        <v>188</v>
      </c>
      <c r="J6" s="27" t="s">
        <v>192</v>
      </c>
      <c r="K6" s="27" t="s">
        <v>269</v>
      </c>
      <c r="L6" s="27" t="s">
        <v>269</v>
      </c>
      <c r="M6" s="27" t="s">
        <v>269</v>
      </c>
      <c r="N6" s="27" t="s">
        <v>269</v>
      </c>
      <c r="O6" s="27" t="s">
        <v>269</v>
      </c>
      <c r="P6" s="28" t="s">
        <v>269</v>
      </c>
    </row>
    <row r="7" spans="1:16" ht="21" x14ac:dyDescent="0.25">
      <c r="A7" s="19" t="s">
        <v>93</v>
      </c>
      <c r="B7" s="19" t="s">
        <v>94</v>
      </c>
      <c r="C7" s="29" t="s">
        <v>88</v>
      </c>
      <c r="D7" s="20" t="s">
        <v>189</v>
      </c>
      <c r="E7" s="21" t="s">
        <v>193</v>
      </c>
      <c r="F7" s="21" t="s">
        <v>270</v>
      </c>
      <c r="G7" s="21" t="s">
        <v>270</v>
      </c>
      <c r="H7" s="21" t="s">
        <v>333</v>
      </c>
      <c r="I7" s="21" t="s">
        <v>360</v>
      </c>
      <c r="J7" s="21" t="s">
        <v>361</v>
      </c>
      <c r="K7" s="21" t="s">
        <v>417</v>
      </c>
      <c r="L7" s="21" t="s">
        <v>468</v>
      </c>
      <c r="M7" s="21" t="s">
        <v>492</v>
      </c>
      <c r="N7" s="21" t="s">
        <v>507</v>
      </c>
      <c r="O7" s="21" t="s">
        <v>468</v>
      </c>
      <c r="P7" s="22" t="s">
        <v>545</v>
      </c>
    </row>
    <row r="8" spans="1:16" ht="34.5" x14ac:dyDescent="0.25">
      <c r="A8" s="6" t="s">
        <v>1</v>
      </c>
      <c r="B8" s="6" t="s">
        <v>2</v>
      </c>
      <c r="C8" s="4" t="s">
        <v>89</v>
      </c>
      <c r="D8" s="7">
        <v>785.82449999999994</v>
      </c>
      <c r="E8" s="8">
        <v>725.23950000000002</v>
      </c>
      <c r="F8" s="8">
        <v>1744.5630000000001</v>
      </c>
      <c r="G8" s="8">
        <v>672.88499999999999</v>
      </c>
      <c r="H8" s="8">
        <v>1456.9698000000001</v>
      </c>
      <c r="I8" s="8">
        <v>1119.5216</v>
      </c>
      <c r="J8" s="8">
        <v>854.9375</v>
      </c>
      <c r="K8" s="8">
        <v>917.40229999999997</v>
      </c>
      <c r="L8" s="8">
        <v>1306.2447999999999</v>
      </c>
      <c r="M8" s="8">
        <v>2009.3937000000001</v>
      </c>
      <c r="N8" s="8">
        <v>1469.8413</v>
      </c>
      <c r="O8" s="8">
        <v>994.9923</v>
      </c>
      <c r="P8" s="9">
        <v>789.53009999999995</v>
      </c>
    </row>
    <row r="9" spans="1:16" x14ac:dyDescent="0.25">
      <c r="A9" s="6" t="s">
        <v>3</v>
      </c>
      <c r="B9" s="6" t="s">
        <v>4</v>
      </c>
      <c r="C9" s="4" t="s">
        <v>90</v>
      </c>
      <c r="D9" s="10">
        <v>5.1900000000000002E-2</v>
      </c>
      <c r="E9" s="11">
        <v>0.14000000000000001</v>
      </c>
      <c r="F9" s="11">
        <v>7.22E-2</v>
      </c>
      <c r="G9" s="11">
        <v>7.22E-2</v>
      </c>
      <c r="H9" s="11">
        <v>0.09</v>
      </c>
      <c r="I9" s="11">
        <v>0.123</v>
      </c>
      <c r="J9" s="11">
        <v>0.123</v>
      </c>
      <c r="K9" s="11">
        <v>6.4299999999999996E-2</v>
      </c>
      <c r="L9" s="11">
        <v>8.6999999999999994E-2</v>
      </c>
      <c r="M9" s="11">
        <v>6.3399999999999998E-2</v>
      </c>
      <c r="N9" s="11">
        <v>0.12939999999999999</v>
      </c>
      <c r="O9" s="11">
        <v>8.0100000000000005E-2</v>
      </c>
      <c r="P9" s="12">
        <v>4.7399999999999998E-2</v>
      </c>
    </row>
    <row r="10" spans="1:16" ht="23" x14ac:dyDescent="0.25">
      <c r="A10" s="6" t="s">
        <v>5</v>
      </c>
      <c r="B10" s="6" t="s">
        <v>6</v>
      </c>
      <c r="C10" s="4" t="s">
        <v>92</v>
      </c>
      <c r="D10" s="7">
        <v>177.45599999999999</v>
      </c>
      <c r="E10" s="8">
        <v>189.2893</v>
      </c>
      <c r="F10" s="8">
        <v>857.16369999999995</v>
      </c>
      <c r="G10" s="8">
        <v>857.16369999999995</v>
      </c>
      <c r="H10" s="8">
        <v>179.59979999999999</v>
      </c>
      <c r="I10" s="8">
        <v>660.22479999999996</v>
      </c>
      <c r="J10" s="8">
        <v>660.22479999999996</v>
      </c>
      <c r="K10" s="8">
        <v>589.97090000000003</v>
      </c>
      <c r="L10" s="8">
        <v>461.28789999999998</v>
      </c>
      <c r="M10" s="8">
        <v>1030.1948</v>
      </c>
      <c r="N10" s="8">
        <v>468.97039999999998</v>
      </c>
      <c r="O10" s="8">
        <v>462.60270000000003</v>
      </c>
      <c r="P10" s="9">
        <v>497.82589999999999</v>
      </c>
    </row>
    <row r="11" spans="1:16" ht="23" x14ac:dyDescent="0.25">
      <c r="A11" s="6" t="s">
        <v>7</v>
      </c>
      <c r="B11" s="6" t="s">
        <v>8</v>
      </c>
      <c r="C11" s="4" t="s">
        <v>92</v>
      </c>
      <c r="D11" s="7">
        <v>319.42079999999999</v>
      </c>
      <c r="E11" s="8">
        <v>340.72070000000002</v>
      </c>
      <c r="F11" s="8">
        <v>840.74400000000003</v>
      </c>
      <c r="G11" s="8">
        <v>840.74400000000003</v>
      </c>
      <c r="H11" s="8">
        <v>254.2028</v>
      </c>
      <c r="I11" s="8">
        <v>0</v>
      </c>
      <c r="J11" s="8">
        <v>0</v>
      </c>
      <c r="K11" s="13" t="s">
        <v>418</v>
      </c>
      <c r="L11" s="8">
        <v>461.28789999999998</v>
      </c>
      <c r="M11" s="8">
        <v>1030.1948</v>
      </c>
      <c r="N11" s="8">
        <v>468.97039999999998</v>
      </c>
      <c r="O11" s="8">
        <v>462.60270000000003</v>
      </c>
      <c r="P11" s="9">
        <v>0</v>
      </c>
    </row>
    <row r="12" spans="1:16" x14ac:dyDescent="0.25">
      <c r="A12" s="6" t="s">
        <v>9</v>
      </c>
      <c r="B12" s="6" t="s">
        <v>10</v>
      </c>
      <c r="C12" s="4" t="s">
        <v>92</v>
      </c>
      <c r="D12" s="7">
        <v>177.45599999999999</v>
      </c>
      <c r="E12" s="8">
        <v>189.2893</v>
      </c>
      <c r="F12" s="8">
        <v>840.74400000000003</v>
      </c>
      <c r="G12" s="8">
        <v>840.74400000000003</v>
      </c>
      <c r="H12" s="8">
        <v>254.2028</v>
      </c>
      <c r="I12" s="8">
        <v>336.2636</v>
      </c>
      <c r="J12" s="8">
        <v>336.2636</v>
      </c>
      <c r="K12" s="8">
        <v>589.97090000000003</v>
      </c>
      <c r="L12" s="8">
        <v>461.28789999999998</v>
      </c>
      <c r="M12" s="8">
        <v>1030.1948</v>
      </c>
      <c r="N12" s="8">
        <v>281.38220000000001</v>
      </c>
      <c r="O12" s="8">
        <v>462.60270000000003</v>
      </c>
      <c r="P12" s="9">
        <v>0</v>
      </c>
    </row>
    <row r="13" spans="1:16" x14ac:dyDescent="0.25">
      <c r="A13" s="6" t="s">
        <v>11</v>
      </c>
      <c r="B13" s="6" t="s">
        <v>12</v>
      </c>
      <c r="C13" s="4" t="s">
        <v>92</v>
      </c>
      <c r="D13" s="7">
        <v>177.45599999999999</v>
      </c>
      <c r="E13" s="8">
        <v>189.2893</v>
      </c>
      <c r="F13" s="8">
        <v>1528.6086</v>
      </c>
      <c r="G13" s="8">
        <v>1528.6086</v>
      </c>
      <c r="H13" s="8">
        <v>556.06870000000004</v>
      </c>
      <c r="I13" s="8">
        <v>574.10850000000005</v>
      </c>
      <c r="J13" s="8">
        <v>574.10850000000005</v>
      </c>
      <c r="K13" s="8">
        <v>0</v>
      </c>
      <c r="L13" s="8">
        <v>461.28789999999998</v>
      </c>
      <c r="M13" s="8">
        <v>1030.1948</v>
      </c>
      <c r="N13" s="8">
        <v>323.58960000000002</v>
      </c>
      <c r="O13" s="8">
        <v>462.60270000000003</v>
      </c>
      <c r="P13" s="9">
        <v>0</v>
      </c>
    </row>
    <row r="14" spans="1:16" ht="23" x14ac:dyDescent="0.25">
      <c r="A14" s="6" t="s">
        <v>13</v>
      </c>
      <c r="B14" s="6" t="s">
        <v>14</v>
      </c>
      <c r="C14" s="4" t="s">
        <v>92</v>
      </c>
      <c r="D14" s="7">
        <v>319.42079999999999</v>
      </c>
      <c r="E14" s="8">
        <v>340.72070000000002</v>
      </c>
      <c r="F14" s="8">
        <v>840.74400000000003</v>
      </c>
      <c r="G14" s="8">
        <v>840.74400000000003</v>
      </c>
      <c r="H14" s="8">
        <v>254.2028</v>
      </c>
      <c r="I14" s="8">
        <v>0</v>
      </c>
      <c r="J14" s="8">
        <v>0</v>
      </c>
      <c r="K14" s="8">
        <v>0</v>
      </c>
      <c r="L14" s="8">
        <v>461.28789999999998</v>
      </c>
      <c r="M14" s="8">
        <v>1030.1948</v>
      </c>
      <c r="N14" s="8">
        <v>281.38220000000001</v>
      </c>
      <c r="O14" s="8">
        <v>462.60270000000003</v>
      </c>
      <c r="P14" s="9">
        <v>0</v>
      </c>
    </row>
    <row r="15" spans="1:16" ht="23" x14ac:dyDescent="0.25">
      <c r="A15" s="6" t="s">
        <v>15</v>
      </c>
      <c r="B15" s="6" t="s">
        <v>16</v>
      </c>
      <c r="C15" s="4" t="s">
        <v>92</v>
      </c>
      <c r="D15" s="7">
        <v>319.42079999999999</v>
      </c>
      <c r="E15" s="8">
        <v>340.72070000000002</v>
      </c>
      <c r="F15" s="8">
        <v>840.74400000000003</v>
      </c>
      <c r="G15" s="8">
        <v>840.74400000000003</v>
      </c>
      <c r="H15" s="8">
        <v>254.2028</v>
      </c>
      <c r="I15" s="8">
        <v>1280.3441</v>
      </c>
      <c r="J15" s="8">
        <v>1280.3441</v>
      </c>
      <c r="K15" s="8">
        <v>0</v>
      </c>
      <c r="L15" s="8">
        <v>461.28789999999998</v>
      </c>
      <c r="M15" s="8">
        <v>1030.1948</v>
      </c>
      <c r="N15" s="8">
        <v>468.97039999999998</v>
      </c>
      <c r="O15" s="8">
        <v>462.60270000000003</v>
      </c>
      <c r="P15" s="9">
        <v>0</v>
      </c>
    </row>
    <row r="16" spans="1:16" x14ac:dyDescent="0.25">
      <c r="A16" s="6" t="s">
        <v>17</v>
      </c>
      <c r="B16" s="6" t="s">
        <v>18</v>
      </c>
      <c r="C16" s="4" t="s">
        <v>92</v>
      </c>
      <c r="D16" s="7">
        <v>177.45599999999999</v>
      </c>
      <c r="E16" s="8">
        <v>189.2893</v>
      </c>
      <c r="F16" s="8">
        <v>857.16369999999995</v>
      </c>
      <c r="G16" s="8">
        <v>857.16369999999995</v>
      </c>
      <c r="H16" s="8">
        <v>254.2028</v>
      </c>
      <c r="I16" s="8">
        <v>401.87599999999998</v>
      </c>
      <c r="J16" s="8">
        <v>401.87599999999998</v>
      </c>
      <c r="K16" s="8">
        <v>589.97090000000003</v>
      </c>
      <c r="L16" s="8">
        <v>461.28789999999998</v>
      </c>
      <c r="M16" s="8">
        <v>1030.1948</v>
      </c>
      <c r="N16" s="8">
        <v>656.55849999999998</v>
      </c>
      <c r="O16" s="8">
        <v>462.60270000000003</v>
      </c>
      <c r="P16" s="9">
        <v>419.22179999999997</v>
      </c>
    </row>
    <row r="17" spans="1:16" ht="23" x14ac:dyDescent="0.25">
      <c r="A17" s="6" t="s">
        <v>19</v>
      </c>
      <c r="B17" s="6" t="s">
        <v>20</v>
      </c>
      <c r="C17" s="4" t="s">
        <v>92</v>
      </c>
      <c r="D17" s="7">
        <v>319.42079999999999</v>
      </c>
      <c r="E17" s="8">
        <v>340.72070000000002</v>
      </c>
      <c r="F17" s="8">
        <v>2040.8659</v>
      </c>
      <c r="G17" s="8">
        <v>2040.8659</v>
      </c>
      <c r="H17" s="8">
        <v>254.2028</v>
      </c>
      <c r="I17" s="8">
        <v>664.32560000000001</v>
      </c>
      <c r="J17" s="8">
        <v>664.32560000000001</v>
      </c>
      <c r="K17" s="8">
        <v>644.22109999999998</v>
      </c>
      <c r="L17" s="8">
        <v>461.28789999999998</v>
      </c>
      <c r="M17" s="8">
        <v>1030.1948</v>
      </c>
      <c r="N17" s="8">
        <v>468.97039999999998</v>
      </c>
      <c r="O17" s="8">
        <v>462.60270000000003</v>
      </c>
      <c r="P17" s="9">
        <v>0</v>
      </c>
    </row>
    <row r="18" spans="1:16" ht="23" x14ac:dyDescent="0.25">
      <c r="A18" s="6" t="s">
        <v>21</v>
      </c>
      <c r="B18" s="6" t="s">
        <v>22</v>
      </c>
      <c r="C18" s="4" t="s">
        <v>92</v>
      </c>
      <c r="D18" s="7">
        <v>319.42079999999999</v>
      </c>
      <c r="E18" s="8">
        <v>340.72070000000002</v>
      </c>
      <c r="F18" s="8">
        <v>840.74400000000003</v>
      </c>
      <c r="G18" s="8">
        <v>840.74400000000003</v>
      </c>
      <c r="H18" s="8">
        <v>41.446100000000001</v>
      </c>
      <c r="I18" s="8">
        <v>0</v>
      </c>
      <c r="J18" s="8">
        <v>0</v>
      </c>
      <c r="K18" s="8">
        <v>0</v>
      </c>
      <c r="L18" s="8">
        <v>461.28789999999998</v>
      </c>
      <c r="M18" s="8">
        <v>1030.1948</v>
      </c>
      <c r="N18" s="8">
        <v>281.38220000000001</v>
      </c>
      <c r="O18" s="8">
        <v>462.60270000000003</v>
      </c>
      <c r="P18" s="9">
        <v>0</v>
      </c>
    </row>
    <row r="19" spans="1:16" x14ac:dyDescent="0.25">
      <c r="A19" s="6" t="s">
        <v>23</v>
      </c>
      <c r="B19" s="6" t="s">
        <v>24</v>
      </c>
      <c r="C19" s="4" t="s">
        <v>89</v>
      </c>
      <c r="D19" s="7">
        <v>113.35890000000001</v>
      </c>
      <c r="E19" s="13" t="s">
        <v>179</v>
      </c>
      <c r="F19" s="8">
        <v>156.81129999999999</v>
      </c>
      <c r="G19" s="8">
        <v>156.8142</v>
      </c>
      <c r="H19" s="8">
        <v>139.28659999999999</v>
      </c>
      <c r="I19" s="8">
        <v>224.0992</v>
      </c>
      <c r="J19" s="8">
        <v>224.0992</v>
      </c>
      <c r="K19" s="8">
        <v>114.26739999999999</v>
      </c>
      <c r="L19" s="8">
        <v>340.75790000000001</v>
      </c>
      <c r="M19" s="8">
        <v>269.46730000000002</v>
      </c>
      <c r="N19" s="8">
        <v>167.5162</v>
      </c>
      <c r="O19" s="8">
        <v>303.5831</v>
      </c>
      <c r="P19" s="9">
        <v>80.412000000000006</v>
      </c>
    </row>
    <row r="20" spans="1:16" ht="20" x14ac:dyDescent="0.25">
      <c r="A20" s="6" t="s">
        <v>43</v>
      </c>
      <c r="B20" s="6" t="s">
        <v>44</v>
      </c>
      <c r="C20" s="4" t="s">
        <v>89</v>
      </c>
      <c r="D20" s="7">
        <v>349.23340000000002</v>
      </c>
      <c r="E20" s="8">
        <v>724.64400000000001</v>
      </c>
      <c r="F20" s="13" t="s">
        <v>271</v>
      </c>
      <c r="G20" s="13" t="s">
        <v>271</v>
      </c>
      <c r="H20" s="8">
        <v>248.7457</v>
      </c>
      <c r="I20" s="8">
        <v>485.03969999999998</v>
      </c>
      <c r="J20" s="8">
        <v>485.03969999999998</v>
      </c>
      <c r="K20" s="8">
        <v>214.5949</v>
      </c>
      <c r="L20" s="8">
        <v>435.99149999999997</v>
      </c>
      <c r="M20" s="8">
        <v>1198.9407000000001</v>
      </c>
      <c r="N20" s="8">
        <v>613.35699999999997</v>
      </c>
      <c r="O20" s="8">
        <v>390.3211</v>
      </c>
      <c r="P20" s="9">
        <v>308.6782</v>
      </c>
    </row>
    <row r="21" spans="1:16" x14ac:dyDescent="0.25">
      <c r="A21" s="6" t="s">
        <v>45</v>
      </c>
      <c r="B21" s="6" t="s">
        <v>46</v>
      </c>
      <c r="C21" s="4" t="s">
        <v>89</v>
      </c>
      <c r="D21" s="30" t="s">
        <v>190</v>
      </c>
      <c r="E21" s="8">
        <v>305.34629999999999</v>
      </c>
      <c r="F21" s="8">
        <v>143.88300000000001</v>
      </c>
      <c r="G21" s="8">
        <v>143.8783</v>
      </c>
      <c r="H21" s="8">
        <v>114.41889999999999</v>
      </c>
      <c r="I21" s="8">
        <v>304.68759999999997</v>
      </c>
      <c r="J21" s="8">
        <v>221.0318</v>
      </c>
      <c r="K21" s="8">
        <v>93.864599999999996</v>
      </c>
      <c r="L21" s="8">
        <v>270.82060000000001</v>
      </c>
      <c r="M21" s="8">
        <v>488.86709999999999</v>
      </c>
      <c r="N21" s="8">
        <v>0</v>
      </c>
      <c r="O21" s="8">
        <v>242.8664</v>
      </c>
      <c r="P21" s="14" t="s">
        <v>198</v>
      </c>
    </row>
    <row r="22" spans="1:16" x14ac:dyDescent="0.25">
      <c r="A22" s="6" t="s">
        <v>25</v>
      </c>
      <c r="B22" s="6" t="s">
        <v>26</v>
      </c>
      <c r="C22" s="4" t="s">
        <v>89</v>
      </c>
      <c r="D22" s="30" t="s">
        <v>168</v>
      </c>
      <c r="E22" s="13" t="s">
        <v>185</v>
      </c>
      <c r="F22" s="8">
        <v>2133.6325999999999</v>
      </c>
      <c r="G22" s="8">
        <v>2133.6325999999999</v>
      </c>
      <c r="H22" s="13" t="s">
        <v>182</v>
      </c>
      <c r="I22" s="8">
        <v>41.8279</v>
      </c>
      <c r="J22" s="8">
        <v>41.8279</v>
      </c>
      <c r="K22" s="8">
        <v>230.7756</v>
      </c>
      <c r="L22" s="8">
        <v>144.33850000000001</v>
      </c>
      <c r="M22" s="8">
        <v>18.226500000000001</v>
      </c>
      <c r="N22" s="8">
        <v>150.07050000000001</v>
      </c>
      <c r="O22" s="8">
        <v>129.3698</v>
      </c>
      <c r="P22" s="9">
        <v>0</v>
      </c>
    </row>
    <row r="23" spans="1:16" ht="20" x14ac:dyDescent="0.25">
      <c r="A23" s="6" t="s">
        <v>27</v>
      </c>
      <c r="B23" s="6" t="s">
        <v>28</v>
      </c>
      <c r="C23" s="4" t="s">
        <v>89</v>
      </c>
      <c r="D23" s="7">
        <v>192.3623</v>
      </c>
      <c r="E23" s="8">
        <v>205.18960000000001</v>
      </c>
      <c r="F23" s="8">
        <v>5961.1839</v>
      </c>
      <c r="G23" s="8">
        <v>5961.1839</v>
      </c>
      <c r="H23" s="8">
        <v>167.166</v>
      </c>
      <c r="I23" s="8">
        <v>109.5727</v>
      </c>
      <c r="J23" s="8">
        <v>109.5727</v>
      </c>
      <c r="K23" s="13" t="s">
        <v>408</v>
      </c>
      <c r="L23" s="8">
        <v>144.33850000000001</v>
      </c>
      <c r="M23" s="8">
        <v>18.226500000000001</v>
      </c>
      <c r="N23" s="8">
        <v>151.94640000000001</v>
      </c>
      <c r="O23" s="8">
        <v>129.3698</v>
      </c>
      <c r="P23" s="9">
        <v>0</v>
      </c>
    </row>
    <row r="24" spans="1:16" ht="23" x14ac:dyDescent="0.25">
      <c r="A24" s="6" t="s">
        <v>29</v>
      </c>
      <c r="B24" s="6" t="s">
        <v>30</v>
      </c>
      <c r="C24" s="4" t="s">
        <v>89</v>
      </c>
      <c r="D24" s="7">
        <v>245.40029999999999</v>
      </c>
      <c r="E24" s="13" t="s">
        <v>174</v>
      </c>
      <c r="F24" s="8">
        <v>18269.460800000001</v>
      </c>
      <c r="G24" s="8">
        <v>18269.460800000001</v>
      </c>
      <c r="H24" s="8">
        <v>373.01499999999999</v>
      </c>
      <c r="I24" s="8">
        <v>169.77209999999999</v>
      </c>
      <c r="J24" s="8">
        <v>169.77209999999999</v>
      </c>
      <c r="K24" s="13" t="s">
        <v>408</v>
      </c>
      <c r="L24" s="8">
        <v>144.33850000000001</v>
      </c>
      <c r="M24" s="8">
        <v>6395.1324000000004</v>
      </c>
      <c r="N24" s="8">
        <v>282.37639999999999</v>
      </c>
      <c r="O24" s="8">
        <v>129.3698</v>
      </c>
      <c r="P24" s="9">
        <v>21.982900000000001</v>
      </c>
    </row>
    <row r="25" spans="1:16" ht="20" x14ac:dyDescent="0.25">
      <c r="A25" s="6" t="s">
        <v>31</v>
      </c>
      <c r="B25" s="6" t="s">
        <v>32</v>
      </c>
      <c r="C25" s="4" t="s">
        <v>89</v>
      </c>
      <c r="D25" s="7">
        <v>1419.6478999999999</v>
      </c>
      <c r="E25" s="8">
        <v>1514.3142</v>
      </c>
      <c r="F25" s="8">
        <v>173566.37100000001</v>
      </c>
      <c r="G25" s="8">
        <v>173566.37100000001</v>
      </c>
      <c r="H25" s="8">
        <v>167.166</v>
      </c>
      <c r="I25" s="8">
        <v>446.00029999999998</v>
      </c>
      <c r="J25" s="8">
        <v>446.00029999999998</v>
      </c>
      <c r="K25" s="13" t="s">
        <v>408</v>
      </c>
      <c r="L25" s="8">
        <v>144.33850000000001</v>
      </c>
      <c r="M25" s="8">
        <v>6498.1517999999996</v>
      </c>
      <c r="N25" s="8">
        <v>0</v>
      </c>
      <c r="O25" s="8">
        <v>129.3698</v>
      </c>
      <c r="P25" s="9">
        <v>0</v>
      </c>
    </row>
    <row r="26" spans="1:16" ht="50" x14ac:dyDescent="0.25">
      <c r="A26" s="6" t="s">
        <v>33</v>
      </c>
      <c r="B26" s="6" t="s">
        <v>34</v>
      </c>
      <c r="C26" s="4" t="s">
        <v>89</v>
      </c>
      <c r="D26" s="30" t="s">
        <v>169</v>
      </c>
      <c r="E26" s="8">
        <v>0</v>
      </c>
      <c r="F26" s="8">
        <v>8928.7885000000006</v>
      </c>
      <c r="G26" s="8">
        <v>8928.7885000000006</v>
      </c>
      <c r="H26" s="8">
        <v>167.166</v>
      </c>
      <c r="I26" s="8">
        <v>244.2422</v>
      </c>
      <c r="J26" s="8">
        <v>244.2422</v>
      </c>
      <c r="K26" s="13" t="s">
        <v>414</v>
      </c>
      <c r="L26" s="8">
        <v>144.33850000000001</v>
      </c>
      <c r="M26" s="8">
        <v>3962.2876999999999</v>
      </c>
      <c r="N26" s="8">
        <v>0</v>
      </c>
      <c r="O26" s="8">
        <v>129.3698</v>
      </c>
      <c r="P26" s="9">
        <v>0</v>
      </c>
    </row>
    <row r="27" spans="1:16" ht="20" x14ac:dyDescent="0.25">
      <c r="A27" s="6" t="s">
        <v>35</v>
      </c>
      <c r="B27" s="6" t="s">
        <v>36</v>
      </c>
      <c r="C27" s="4" t="s">
        <v>89</v>
      </c>
      <c r="D27" s="30" t="s">
        <v>191</v>
      </c>
      <c r="E27" s="8">
        <v>64.994399999999999</v>
      </c>
      <c r="F27" s="13" t="s">
        <v>170</v>
      </c>
      <c r="G27" s="13" t="s">
        <v>170</v>
      </c>
      <c r="H27" s="13" t="s">
        <v>334</v>
      </c>
      <c r="I27" s="8">
        <v>156.51840000000001</v>
      </c>
      <c r="J27" s="8">
        <v>156.51840000000001</v>
      </c>
      <c r="K27" s="13" t="s">
        <v>419</v>
      </c>
      <c r="L27" s="8">
        <v>107.0932</v>
      </c>
      <c r="M27" s="8">
        <v>113.08369999999999</v>
      </c>
      <c r="N27" s="8">
        <v>142.56700000000001</v>
      </c>
      <c r="O27" s="8">
        <v>40.925899999999999</v>
      </c>
      <c r="P27" s="9">
        <v>47.9878</v>
      </c>
    </row>
    <row r="28" spans="1:16" x14ac:dyDescent="0.25">
      <c r="A28" s="6" t="s">
        <v>37</v>
      </c>
      <c r="B28" s="6" t="s">
        <v>38</v>
      </c>
      <c r="C28" s="4" t="s">
        <v>89</v>
      </c>
      <c r="D28" s="7">
        <v>71.323099999999997</v>
      </c>
      <c r="E28" s="8">
        <v>80.394900000000007</v>
      </c>
      <c r="F28" s="8">
        <v>38.490699999999997</v>
      </c>
      <c r="G28" s="8">
        <v>45.835799999999999</v>
      </c>
      <c r="H28" s="8">
        <v>137.75309999999999</v>
      </c>
      <c r="I28" s="8">
        <v>52.654000000000003</v>
      </c>
      <c r="J28" s="8">
        <v>52.654000000000003</v>
      </c>
      <c r="K28" s="8">
        <v>59.050199999999997</v>
      </c>
      <c r="L28" s="8">
        <v>94.043199999999999</v>
      </c>
      <c r="M28" s="8">
        <v>450.36950000000002</v>
      </c>
      <c r="N28" s="8">
        <v>125.2714</v>
      </c>
      <c r="O28" s="8">
        <v>83.962400000000002</v>
      </c>
      <c r="P28" s="9">
        <v>60.957500000000003</v>
      </c>
    </row>
    <row r="29" spans="1:16" x14ac:dyDescent="0.25">
      <c r="A29" s="6" t="s">
        <v>39</v>
      </c>
      <c r="B29" s="6" t="s">
        <v>40</v>
      </c>
      <c r="C29" s="4" t="s">
        <v>89</v>
      </c>
      <c r="D29" s="7">
        <v>196.79159999999999</v>
      </c>
      <c r="E29" s="8">
        <v>209.35390000000001</v>
      </c>
      <c r="F29" s="8">
        <v>161.0926</v>
      </c>
      <c r="G29" s="8">
        <v>161.0926</v>
      </c>
      <c r="H29" s="8">
        <v>199.05189999999999</v>
      </c>
      <c r="I29" s="8">
        <v>477.4615</v>
      </c>
      <c r="J29" s="8">
        <v>477.4615</v>
      </c>
      <c r="K29" s="8">
        <v>148.73990000000001</v>
      </c>
      <c r="L29" s="8">
        <v>339.26979999999998</v>
      </c>
      <c r="M29" s="8">
        <v>311.26150000000001</v>
      </c>
      <c r="N29" s="8">
        <v>345.63119999999998</v>
      </c>
      <c r="O29" s="8">
        <v>303.5831</v>
      </c>
      <c r="P29" s="9">
        <v>154.58799999999999</v>
      </c>
    </row>
    <row r="30" spans="1:16" x14ac:dyDescent="0.25">
      <c r="A30" s="6" t="s">
        <v>41</v>
      </c>
      <c r="B30" s="6" t="s">
        <v>42</v>
      </c>
      <c r="C30" s="4" t="s">
        <v>89</v>
      </c>
      <c r="D30" s="7">
        <v>35.647399999999998</v>
      </c>
      <c r="E30" s="8">
        <v>38.0244</v>
      </c>
      <c r="F30" s="8">
        <v>5362.7148999999999</v>
      </c>
      <c r="G30" s="8">
        <v>5362.7150000000001</v>
      </c>
      <c r="H30" s="8">
        <v>275.4923</v>
      </c>
      <c r="I30" s="8">
        <v>333.67189999999999</v>
      </c>
      <c r="J30" s="8">
        <v>333.67189999999999</v>
      </c>
      <c r="K30" s="8">
        <v>233.90090000000001</v>
      </c>
      <c r="L30" s="8">
        <v>0</v>
      </c>
      <c r="M30" s="8">
        <v>567.85919999999999</v>
      </c>
      <c r="N30" s="8">
        <v>0</v>
      </c>
      <c r="O30" s="8">
        <v>115.6507</v>
      </c>
      <c r="P30" s="9">
        <v>27.511399999999998</v>
      </c>
    </row>
    <row r="31" spans="1:16" x14ac:dyDescent="0.25">
      <c r="A31" s="6" t="s">
        <v>47</v>
      </c>
      <c r="B31" s="6" t="s">
        <v>48</v>
      </c>
      <c r="C31" s="4" t="s">
        <v>91</v>
      </c>
      <c r="D31" s="7">
        <v>1033.5037</v>
      </c>
      <c r="E31" s="8">
        <v>2352.9566</v>
      </c>
      <c r="F31" s="8">
        <v>2421.8843000000002</v>
      </c>
      <c r="G31" s="8">
        <v>2421.8843000000002</v>
      </c>
      <c r="H31" s="8">
        <v>37.025199999999998</v>
      </c>
      <c r="I31" s="8">
        <v>1168.721</v>
      </c>
      <c r="J31" s="8">
        <v>1168.721</v>
      </c>
      <c r="K31" s="8">
        <v>978.226</v>
      </c>
      <c r="L31" s="8">
        <v>24.716100000000001</v>
      </c>
      <c r="M31" s="8">
        <v>3941.7788999999998</v>
      </c>
      <c r="N31" s="8">
        <v>468.97039999999998</v>
      </c>
      <c r="O31" s="8">
        <v>19.516100000000002</v>
      </c>
      <c r="P31" s="9">
        <v>28.533300000000001</v>
      </c>
    </row>
    <row r="32" spans="1:16" ht="20.5" thickBot="1" x14ac:dyDescent="0.3">
      <c r="A32" s="6" t="s">
        <v>49</v>
      </c>
      <c r="B32" s="6" t="s">
        <v>50</v>
      </c>
      <c r="C32" s="4" t="s">
        <v>91</v>
      </c>
      <c r="D32" s="31" t="s">
        <v>190</v>
      </c>
      <c r="E32" s="16">
        <v>0</v>
      </c>
      <c r="F32" s="17" t="s">
        <v>198</v>
      </c>
      <c r="G32" s="17" t="s">
        <v>198</v>
      </c>
      <c r="H32" s="16">
        <v>0</v>
      </c>
      <c r="I32" s="16">
        <v>0</v>
      </c>
      <c r="J32" s="17" t="s">
        <v>190</v>
      </c>
      <c r="K32" s="17" t="s">
        <v>420</v>
      </c>
      <c r="L32" s="17" t="s">
        <v>469</v>
      </c>
      <c r="M32" s="17" t="s">
        <v>493</v>
      </c>
      <c r="N32" s="16">
        <v>0</v>
      </c>
      <c r="O32" s="16">
        <v>0</v>
      </c>
      <c r="P32" s="18">
        <v>0</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Pricing&amp;C&amp;8Mfp4&amp;R&amp;8 21/10/22, 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O32"/>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15" width="15.7265625" style="1" customWidth="1"/>
    <col min="16" max="16384" width="9.1796875" style="1"/>
  </cols>
  <sheetData>
    <row r="1" spans="1:15" x14ac:dyDescent="0.25">
      <c r="B1" s="3"/>
      <c r="C1" s="3"/>
      <c r="D1" s="3"/>
      <c r="E1" s="3"/>
      <c r="F1" s="3"/>
      <c r="G1" s="3"/>
      <c r="H1" s="3"/>
      <c r="I1" s="3"/>
      <c r="J1" s="3"/>
      <c r="K1" s="3"/>
      <c r="L1" s="3"/>
      <c r="M1" s="3"/>
      <c r="N1" s="3"/>
      <c r="O1" s="3"/>
    </row>
    <row r="2" spans="1:15" ht="20" x14ac:dyDescent="0.25">
      <c r="A2" s="3"/>
      <c r="B2" s="3"/>
      <c r="C2" s="3"/>
      <c r="D2" s="2" t="s">
        <v>99</v>
      </c>
      <c r="E2" s="3"/>
      <c r="F2" s="3"/>
      <c r="G2" s="3"/>
      <c r="H2" s="3"/>
      <c r="I2" s="3"/>
      <c r="J2" s="3"/>
      <c r="K2" s="3"/>
      <c r="L2" s="3"/>
      <c r="M2" s="3"/>
      <c r="N2" s="3"/>
      <c r="O2" s="3"/>
    </row>
    <row r="3" spans="1:15" x14ac:dyDescent="0.25">
      <c r="A3" s="3"/>
      <c r="B3" s="3"/>
      <c r="C3" s="3"/>
      <c r="D3" t="s">
        <v>555</v>
      </c>
      <c r="E3" s="3"/>
      <c r="F3" s="3"/>
      <c r="G3" s="3"/>
      <c r="H3" s="3"/>
      <c r="I3" s="3"/>
      <c r="J3" s="3"/>
      <c r="K3" s="3"/>
      <c r="L3" s="3"/>
      <c r="M3" s="3"/>
      <c r="N3" s="3"/>
      <c r="O3" s="3"/>
    </row>
    <row r="4" spans="1:15" ht="13" thickBot="1" x14ac:dyDescent="0.3">
      <c r="A4" s="3"/>
      <c r="B4" s="3"/>
      <c r="C4" s="3"/>
      <c r="D4" s="3"/>
      <c r="E4" s="3"/>
      <c r="F4" s="3"/>
      <c r="G4" s="3"/>
      <c r="H4" s="3"/>
      <c r="I4" s="3"/>
      <c r="J4" s="3"/>
      <c r="K4" s="3"/>
      <c r="L4" s="3"/>
      <c r="M4" s="3"/>
      <c r="N4" s="3"/>
      <c r="O4" s="5" t="str">
        <f>"Offers: "&amp; COUNTA($C$5:$O$5)</f>
        <v>Offers: 12</v>
      </c>
    </row>
    <row r="5" spans="1:15" ht="13" x14ac:dyDescent="0.3">
      <c r="D5" s="23" t="s">
        <v>165</v>
      </c>
      <c r="E5" s="24" t="s">
        <v>265</v>
      </c>
      <c r="F5" s="24" t="s">
        <v>291</v>
      </c>
      <c r="G5" s="24" t="s">
        <v>316</v>
      </c>
      <c r="H5" s="24" t="s">
        <v>332</v>
      </c>
      <c r="I5" s="24" t="s">
        <v>372</v>
      </c>
      <c r="J5" s="24" t="s">
        <v>372</v>
      </c>
      <c r="K5" s="24" t="s">
        <v>405</v>
      </c>
      <c r="L5" s="24" t="s">
        <v>463</v>
      </c>
      <c r="M5" s="24" t="s">
        <v>506</v>
      </c>
      <c r="N5" s="24" t="s">
        <v>539</v>
      </c>
      <c r="O5" s="25" t="s">
        <v>543</v>
      </c>
    </row>
    <row r="6" spans="1:15" x14ac:dyDescent="0.25">
      <c r="D6" s="26" t="s">
        <v>194</v>
      </c>
      <c r="E6" s="27" t="s">
        <v>194</v>
      </c>
      <c r="F6" s="27" t="s">
        <v>194</v>
      </c>
      <c r="G6" s="27" t="s">
        <v>194</v>
      </c>
      <c r="H6" s="27" t="s">
        <v>194</v>
      </c>
      <c r="I6" s="27" t="s">
        <v>373</v>
      </c>
      <c r="J6" s="27" t="s">
        <v>381</v>
      </c>
      <c r="K6" s="27" t="s">
        <v>194</v>
      </c>
      <c r="L6" s="27" t="s">
        <v>194</v>
      </c>
      <c r="M6" s="27" t="s">
        <v>194</v>
      </c>
      <c r="N6" s="27" t="s">
        <v>194</v>
      </c>
      <c r="O6" s="28" t="s">
        <v>194</v>
      </c>
    </row>
    <row r="7" spans="1:15" ht="21" x14ac:dyDescent="0.25">
      <c r="A7" s="19" t="s">
        <v>93</v>
      </c>
      <c r="B7" s="19" t="s">
        <v>94</v>
      </c>
      <c r="C7" s="29" t="s">
        <v>88</v>
      </c>
      <c r="D7" s="20" t="s">
        <v>189</v>
      </c>
      <c r="E7" s="21" t="s">
        <v>272</v>
      </c>
      <c r="F7" s="21" t="s">
        <v>272</v>
      </c>
      <c r="G7" s="21" t="s">
        <v>318</v>
      </c>
      <c r="H7" s="21" t="s">
        <v>335</v>
      </c>
      <c r="I7" s="21" t="s">
        <v>374</v>
      </c>
      <c r="J7" s="21" t="s">
        <v>382</v>
      </c>
      <c r="K7" s="21" t="s">
        <v>421</v>
      </c>
      <c r="L7" s="21" t="s">
        <v>468</v>
      </c>
      <c r="M7" s="21" t="s">
        <v>189</v>
      </c>
      <c r="N7" s="21" t="s">
        <v>468</v>
      </c>
      <c r="O7" s="22" t="s">
        <v>546</v>
      </c>
    </row>
    <row r="8" spans="1:15" ht="34.5" x14ac:dyDescent="0.25">
      <c r="A8" s="6" t="s">
        <v>1</v>
      </c>
      <c r="B8" s="6" t="s">
        <v>2</v>
      </c>
      <c r="C8" s="4" t="s">
        <v>89</v>
      </c>
      <c r="D8" s="7">
        <v>1028.2445</v>
      </c>
      <c r="E8" s="8">
        <v>2046.2551000000001</v>
      </c>
      <c r="F8" s="8">
        <v>974.56280000000004</v>
      </c>
      <c r="G8" s="8">
        <v>1812.9259</v>
      </c>
      <c r="H8" s="8">
        <v>1625.415</v>
      </c>
      <c r="I8" s="8">
        <v>2869.6995000000002</v>
      </c>
      <c r="J8" s="8">
        <v>3859.8413999999998</v>
      </c>
      <c r="K8" s="8">
        <v>1027.7057</v>
      </c>
      <c r="L8" s="8">
        <v>1306.2447999999999</v>
      </c>
      <c r="M8" s="8">
        <v>2047.1478</v>
      </c>
      <c r="N8" s="8">
        <v>994.9923</v>
      </c>
      <c r="O8" s="9">
        <v>1017.6184</v>
      </c>
    </row>
    <row r="9" spans="1:15" x14ac:dyDescent="0.25">
      <c r="A9" s="6" t="s">
        <v>3</v>
      </c>
      <c r="B9" s="6" t="s">
        <v>4</v>
      </c>
      <c r="C9" s="4" t="s">
        <v>90</v>
      </c>
      <c r="D9" s="10">
        <v>5.04E-2</v>
      </c>
      <c r="E9" s="11">
        <v>6.7299999999999999E-2</v>
      </c>
      <c r="F9" s="11">
        <v>6.7299999999999999E-2</v>
      </c>
      <c r="G9" s="11">
        <v>9.3899999999999997E-2</v>
      </c>
      <c r="H9" s="11">
        <v>0.09</v>
      </c>
      <c r="I9" s="11">
        <v>8.7900000000000006E-2</v>
      </c>
      <c r="J9" s="11">
        <v>6.7100000000000007E-2</v>
      </c>
      <c r="K9" s="11">
        <v>5.9299999999999999E-2</v>
      </c>
      <c r="L9" s="11">
        <v>8.6999999999999994E-2</v>
      </c>
      <c r="M9" s="11">
        <v>0.12939999999999999</v>
      </c>
      <c r="N9" s="11">
        <v>8.0100000000000005E-2</v>
      </c>
      <c r="O9" s="12">
        <v>5.2400000000000002E-2</v>
      </c>
    </row>
    <row r="10" spans="1:15" ht="23" x14ac:dyDescent="0.25">
      <c r="A10" s="6" t="s">
        <v>5</v>
      </c>
      <c r="B10" s="6" t="s">
        <v>6</v>
      </c>
      <c r="C10" s="4" t="s">
        <v>92</v>
      </c>
      <c r="D10" s="7">
        <v>177.45599999999999</v>
      </c>
      <c r="E10" s="8">
        <v>857.16369999999995</v>
      </c>
      <c r="F10" s="8">
        <v>857.16369999999995</v>
      </c>
      <c r="G10" s="8">
        <v>1034.4938999999999</v>
      </c>
      <c r="H10" s="8">
        <v>179.59979999999999</v>
      </c>
      <c r="I10" s="8">
        <v>872.68420000000003</v>
      </c>
      <c r="J10" s="8">
        <v>872.68420000000003</v>
      </c>
      <c r="K10" s="8">
        <v>589.97090000000003</v>
      </c>
      <c r="L10" s="8">
        <v>461.28789999999998</v>
      </c>
      <c r="M10" s="8">
        <v>468.97039999999998</v>
      </c>
      <c r="N10" s="8">
        <v>462.60270000000003</v>
      </c>
      <c r="O10" s="9">
        <v>497.82589999999999</v>
      </c>
    </row>
    <row r="11" spans="1:15" ht="23" x14ac:dyDescent="0.25">
      <c r="A11" s="6" t="s">
        <v>7</v>
      </c>
      <c r="B11" s="6" t="s">
        <v>8</v>
      </c>
      <c r="C11" s="4" t="s">
        <v>92</v>
      </c>
      <c r="D11" s="7">
        <v>319.42079999999999</v>
      </c>
      <c r="E11" s="8">
        <v>840.74400000000003</v>
      </c>
      <c r="F11" s="8">
        <v>840.74400000000003</v>
      </c>
      <c r="G11" s="8">
        <v>1034.4938999999999</v>
      </c>
      <c r="H11" s="8">
        <v>254.2028</v>
      </c>
      <c r="I11" s="8">
        <v>872.68420000000003</v>
      </c>
      <c r="J11" s="8">
        <v>872.68420000000003</v>
      </c>
      <c r="K11" s="13" t="s">
        <v>422</v>
      </c>
      <c r="L11" s="8">
        <v>461.28789999999998</v>
      </c>
      <c r="M11" s="8">
        <v>468.97039999999998</v>
      </c>
      <c r="N11" s="8">
        <v>462.60270000000003</v>
      </c>
      <c r="O11" s="9">
        <v>0</v>
      </c>
    </row>
    <row r="12" spans="1:15" x14ac:dyDescent="0.25">
      <c r="A12" s="6" t="s">
        <v>9</v>
      </c>
      <c r="B12" s="6" t="s">
        <v>10</v>
      </c>
      <c r="C12" s="4" t="s">
        <v>92</v>
      </c>
      <c r="D12" s="7">
        <v>177.45599999999999</v>
      </c>
      <c r="E12" s="8">
        <v>840.74400000000003</v>
      </c>
      <c r="F12" s="8">
        <v>840.74400000000003</v>
      </c>
      <c r="G12" s="8">
        <v>1034.4938999999999</v>
      </c>
      <c r="H12" s="8">
        <v>254.2028</v>
      </c>
      <c r="I12" s="8">
        <v>872.68420000000003</v>
      </c>
      <c r="J12" s="8">
        <v>872.68420000000003</v>
      </c>
      <c r="K12" s="8">
        <v>589.97090000000003</v>
      </c>
      <c r="L12" s="8">
        <v>461.28789999999998</v>
      </c>
      <c r="M12" s="8">
        <v>468.97039999999998</v>
      </c>
      <c r="N12" s="8">
        <v>462.60270000000003</v>
      </c>
      <c r="O12" s="9">
        <v>0</v>
      </c>
    </row>
    <row r="13" spans="1:15" x14ac:dyDescent="0.25">
      <c r="A13" s="6" t="s">
        <v>11</v>
      </c>
      <c r="B13" s="6" t="s">
        <v>12</v>
      </c>
      <c r="C13" s="4" t="s">
        <v>92</v>
      </c>
      <c r="D13" s="7">
        <v>177.45599999999999</v>
      </c>
      <c r="E13" s="8">
        <v>1528.6086</v>
      </c>
      <c r="F13" s="8">
        <v>1528.6086</v>
      </c>
      <c r="G13" s="8">
        <v>1034.4938999999999</v>
      </c>
      <c r="H13" s="8">
        <v>556.06870000000004</v>
      </c>
      <c r="I13" s="8">
        <v>872.68420000000003</v>
      </c>
      <c r="J13" s="8">
        <v>872.68420000000003</v>
      </c>
      <c r="K13" s="8">
        <v>0</v>
      </c>
      <c r="L13" s="8">
        <v>461.28789999999998</v>
      </c>
      <c r="M13" s="8">
        <v>323.58960000000002</v>
      </c>
      <c r="N13" s="8">
        <v>462.60270000000003</v>
      </c>
      <c r="O13" s="9">
        <v>0</v>
      </c>
    </row>
    <row r="14" spans="1:15" ht="23" x14ac:dyDescent="0.25">
      <c r="A14" s="6" t="s">
        <v>13</v>
      </c>
      <c r="B14" s="6" t="s">
        <v>14</v>
      </c>
      <c r="C14" s="4" t="s">
        <v>92</v>
      </c>
      <c r="D14" s="7">
        <v>319.42079999999999</v>
      </c>
      <c r="E14" s="8">
        <v>840.74400000000003</v>
      </c>
      <c r="F14" s="8">
        <v>840.74400000000003</v>
      </c>
      <c r="G14" s="8">
        <v>1034.4938999999999</v>
      </c>
      <c r="H14" s="8">
        <v>254.2028</v>
      </c>
      <c r="I14" s="8">
        <v>872.68420000000003</v>
      </c>
      <c r="J14" s="8">
        <v>872.68420000000003</v>
      </c>
      <c r="K14" s="8">
        <v>0</v>
      </c>
      <c r="L14" s="8">
        <v>461.28789999999998</v>
      </c>
      <c r="M14" s="8">
        <v>468.97039999999998</v>
      </c>
      <c r="N14" s="8">
        <v>462.60270000000003</v>
      </c>
      <c r="O14" s="9">
        <v>0</v>
      </c>
    </row>
    <row r="15" spans="1:15" ht="23" x14ac:dyDescent="0.25">
      <c r="A15" s="6" t="s">
        <v>15</v>
      </c>
      <c r="B15" s="6" t="s">
        <v>16</v>
      </c>
      <c r="C15" s="4" t="s">
        <v>92</v>
      </c>
      <c r="D15" s="7">
        <v>319.42079999999999</v>
      </c>
      <c r="E15" s="8">
        <v>840.74400000000003</v>
      </c>
      <c r="F15" s="8">
        <v>840.74400000000003</v>
      </c>
      <c r="G15" s="8">
        <v>1034.4938999999999</v>
      </c>
      <c r="H15" s="8">
        <v>254.2028</v>
      </c>
      <c r="I15" s="8">
        <v>872.68420000000003</v>
      </c>
      <c r="J15" s="8">
        <v>872.68420000000003</v>
      </c>
      <c r="K15" s="8">
        <v>0</v>
      </c>
      <c r="L15" s="8">
        <v>461.28789999999998</v>
      </c>
      <c r="M15" s="8">
        <v>468.97039999999998</v>
      </c>
      <c r="N15" s="8">
        <v>462.60270000000003</v>
      </c>
      <c r="O15" s="9">
        <v>0</v>
      </c>
    </row>
    <row r="16" spans="1:15" x14ac:dyDescent="0.25">
      <c r="A16" s="6" t="s">
        <v>17</v>
      </c>
      <c r="B16" s="6" t="s">
        <v>18</v>
      </c>
      <c r="C16" s="4" t="s">
        <v>92</v>
      </c>
      <c r="D16" s="7">
        <v>177.45599999999999</v>
      </c>
      <c r="E16" s="8">
        <v>857.16369999999995</v>
      </c>
      <c r="F16" s="8">
        <v>857.16369999999995</v>
      </c>
      <c r="G16" s="8">
        <v>1034.4938999999999</v>
      </c>
      <c r="H16" s="8">
        <v>254.2028</v>
      </c>
      <c r="I16" s="8">
        <v>872.68420000000003</v>
      </c>
      <c r="J16" s="8">
        <v>872.68420000000003</v>
      </c>
      <c r="K16" s="8">
        <v>589.97090000000003</v>
      </c>
      <c r="L16" s="8">
        <v>461.28789999999998</v>
      </c>
      <c r="M16" s="8">
        <v>468.97039999999998</v>
      </c>
      <c r="N16" s="8">
        <v>462.60270000000003</v>
      </c>
      <c r="O16" s="9">
        <v>419.22179999999997</v>
      </c>
    </row>
    <row r="17" spans="1:15" ht="23" x14ac:dyDescent="0.25">
      <c r="A17" s="6" t="s">
        <v>19</v>
      </c>
      <c r="B17" s="6" t="s">
        <v>20</v>
      </c>
      <c r="C17" s="4" t="s">
        <v>92</v>
      </c>
      <c r="D17" s="7">
        <v>319.42079999999999</v>
      </c>
      <c r="E17" s="8">
        <v>2040.8659</v>
      </c>
      <c r="F17" s="8">
        <v>2040.8659</v>
      </c>
      <c r="G17" s="8">
        <v>1034.4938999999999</v>
      </c>
      <c r="H17" s="8">
        <v>254.2028</v>
      </c>
      <c r="I17" s="8">
        <v>872.68420000000003</v>
      </c>
      <c r="J17" s="8">
        <v>872.68420000000003</v>
      </c>
      <c r="K17" s="8">
        <v>644.22109999999998</v>
      </c>
      <c r="L17" s="8">
        <v>461.28789999999998</v>
      </c>
      <c r="M17" s="8">
        <v>468.97039999999998</v>
      </c>
      <c r="N17" s="8">
        <v>462.60270000000003</v>
      </c>
      <c r="O17" s="9">
        <v>0</v>
      </c>
    </row>
    <row r="18" spans="1:15" ht="23" x14ac:dyDescent="0.25">
      <c r="A18" s="6" t="s">
        <v>21</v>
      </c>
      <c r="B18" s="6" t="s">
        <v>22</v>
      </c>
      <c r="C18" s="4" t="s">
        <v>92</v>
      </c>
      <c r="D18" s="7">
        <v>319.42079999999999</v>
      </c>
      <c r="E18" s="8">
        <v>840.74400000000003</v>
      </c>
      <c r="F18" s="8">
        <v>840.74400000000003</v>
      </c>
      <c r="G18" s="8">
        <v>1034.4938999999999</v>
      </c>
      <c r="H18" s="8">
        <v>41.446100000000001</v>
      </c>
      <c r="I18" s="8">
        <v>872.68420000000003</v>
      </c>
      <c r="J18" s="8">
        <v>872.68420000000003</v>
      </c>
      <c r="K18" s="8">
        <v>0</v>
      </c>
      <c r="L18" s="8">
        <v>461.28789999999998</v>
      </c>
      <c r="M18" s="8">
        <v>281.38220000000001</v>
      </c>
      <c r="N18" s="8">
        <v>462.60270000000003</v>
      </c>
      <c r="O18" s="9">
        <v>0</v>
      </c>
    </row>
    <row r="19" spans="1:15" ht="30" x14ac:dyDescent="0.25">
      <c r="A19" s="6" t="s">
        <v>23</v>
      </c>
      <c r="B19" s="6" t="s">
        <v>24</v>
      </c>
      <c r="C19" s="4" t="s">
        <v>89</v>
      </c>
      <c r="D19" s="7">
        <v>113.35890000000001</v>
      </c>
      <c r="E19" s="8">
        <v>0</v>
      </c>
      <c r="F19" s="8">
        <v>0</v>
      </c>
      <c r="G19" s="13" t="s">
        <v>179</v>
      </c>
      <c r="H19" s="8">
        <v>139.0932</v>
      </c>
      <c r="I19" s="13" t="s">
        <v>375</v>
      </c>
      <c r="J19" s="13" t="s">
        <v>375</v>
      </c>
      <c r="K19" s="8">
        <v>114.26739999999999</v>
      </c>
      <c r="L19" s="8">
        <v>340.75790000000001</v>
      </c>
      <c r="M19" s="8">
        <v>167.5162</v>
      </c>
      <c r="N19" s="8">
        <v>303.5831</v>
      </c>
      <c r="O19" s="9">
        <v>80.412000000000006</v>
      </c>
    </row>
    <row r="20" spans="1:15" ht="20" x14ac:dyDescent="0.25">
      <c r="A20" s="6" t="s">
        <v>43</v>
      </c>
      <c r="B20" s="6" t="s">
        <v>44</v>
      </c>
      <c r="C20" s="4" t="s">
        <v>89</v>
      </c>
      <c r="D20" s="7">
        <v>349.23340000000002</v>
      </c>
      <c r="E20" s="13" t="s">
        <v>271</v>
      </c>
      <c r="F20" s="13" t="s">
        <v>271</v>
      </c>
      <c r="G20" s="8">
        <v>745.1354</v>
      </c>
      <c r="H20" s="8">
        <v>248.7457</v>
      </c>
      <c r="I20" s="13" t="s">
        <v>376</v>
      </c>
      <c r="J20" s="13" t="s">
        <v>376</v>
      </c>
      <c r="K20" s="8">
        <v>214.5949</v>
      </c>
      <c r="L20" s="8">
        <v>340.75790000000001</v>
      </c>
      <c r="M20" s="8">
        <v>613.35699999999997</v>
      </c>
      <c r="N20" s="8">
        <v>390.3211</v>
      </c>
      <c r="O20" s="9">
        <v>308.6782</v>
      </c>
    </row>
    <row r="21" spans="1:15" x14ac:dyDescent="0.25">
      <c r="A21" s="6" t="s">
        <v>45</v>
      </c>
      <c r="B21" s="6" t="s">
        <v>46</v>
      </c>
      <c r="C21" s="4" t="s">
        <v>89</v>
      </c>
      <c r="D21" s="30" t="s">
        <v>190</v>
      </c>
      <c r="E21" s="8">
        <v>143.8783</v>
      </c>
      <c r="F21" s="8">
        <v>143.8783</v>
      </c>
      <c r="G21" s="8">
        <v>325.3408</v>
      </c>
      <c r="H21" s="8">
        <v>114.41889999999999</v>
      </c>
      <c r="I21" s="8">
        <v>296.31889999999999</v>
      </c>
      <c r="J21" s="8">
        <v>296.32659999999998</v>
      </c>
      <c r="K21" s="8">
        <v>93.864599999999996</v>
      </c>
      <c r="L21" s="8">
        <v>270.82060000000001</v>
      </c>
      <c r="M21" s="8">
        <v>0</v>
      </c>
      <c r="N21" s="8">
        <v>242.8664</v>
      </c>
      <c r="O21" s="14" t="s">
        <v>198</v>
      </c>
    </row>
    <row r="22" spans="1:15" ht="30" x14ac:dyDescent="0.25">
      <c r="A22" s="6" t="s">
        <v>25</v>
      </c>
      <c r="B22" s="6" t="s">
        <v>26</v>
      </c>
      <c r="C22" s="4" t="s">
        <v>89</v>
      </c>
      <c r="D22" s="30" t="s">
        <v>168</v>
      </c>
      <c r="E22" s="8">
        <v>2133.6325999999999</v>
      </c>
      <c r="F22" s="8">
        <v>2133.6325999999999</v>
      </c>
      <c r="G22" s="13" t="s">
        <v>185</v>
      </c>
      <c r="H22" s="13" t="s">
        <v>182</v>
      </c>
      <c r="I22" s="13" t="s">
        <v>377</v>
      </c>
      <c r="J22" s="13" t="s">
        <v>377</v>
      </c>
      <c r="K22" s="8">
        <v>230.7756</v>
      </c>
      <c r="L22" s="8">
        <v>144.33850000000001</v>
      </c>
      <c r="M22" s="8">
        <v>150.07050000000001</v>
      </c>
      <c r="N22" s="8">
        <v>129.3698</v>
      </c>
      <c r="O22" s="9">
        <v>0</v>
      </c>
    </row>
    <row r="23" spans="1:15" ht="20" x14ac:dyDescent="0.25">
      <c r="A23" s="6" t="s">
        <v>27</v>
      </c>
      <c r="B23" s="6" t="s">
        <v>28</v>
      </c>
      <c r="C23" s="4" t="s">
        <v>89</v>
      </c>
      <c r="D23" s="7">
        <v>192.3623</v>
      </c>
      <c r="E23" s="8">
        <v>5961.1839</v>
      </c>
      <c r="F23" s="8">
        <v>5961.1839</v>
      </c>
      <c r="G23" s="8">
        <v>0</v>
      </c>
      <c r="H23" s="8">
        <v>167.166</v>
      </c>
      <c r="I23" s="8">
        <v>354.07479999999998</v>
      </c>
      <c r="J23" s="8">
        <v>354.07479999999998</v>
      </c>
      <c r="K23" s="13" t="s">
        <v>408</v>
      </c>
      <c r="L23" s="8">
        <v>144.33850000000001</v>
      </c>
      <c r="M23" s="8">
        <v>151.94640000000001</v>
      </c>
      <c r="N23" s="8">
        <v>129.3698</v>
      </c>
      <c r="O23" s="9">
        <v>0</v>
      </c>
    </row>
    <row r="24" spans="1:15" ht="23" x14ac:dyDescent="0.25">
      <c r="A24" s="6" t="s">
        <v>29</v>
      </c>
      <c r="B24" s="6" t="s">
        <v>30</v>
      </c>
      <c r="C24" s="4" t="s">
        <v>89</v>
      </c>
      <c r="D24" s="7">
        <v>245.40029999999999</v>
      </c>
      <c r="E24" s="8">
        <v>18269.460800000001</v>
      </c>
      <c r="F24" s="8">
        <v>18269.460800000001</v>
      </c>
      <c r="G24" s="8">
        <v>0</v>
      </c>
      <c r="H24" s="8">
        <v>373.01499999999999</v>
      </c>
      <c r="I24" s="8">
        <v>372.29809999999998</v>
      </c>
      <c r="J24" s="8">
        <v>372.29809999999998</v>
      </c>
      <c r="K24" s="13" t="s">
        <v>408</v>
      </c>
      <c r="L24" s="8">
        <v>144.33850000000001</v>
      </c>
      <c r="M24" s="8">
        <v>282.37639999999999</v>
      </c>
      <c r="N24" s="8">
        <v>129.3698</v>
      </c>
      <c r="O24" s="9">
        <v>21.982900000000001</v>
      </c>
    </row>
    <row r="25" spans="1:15" ht="30" x14ac:dyDescent="0.25">
      <c r="A25" s="6" t="s">
        <v>31</v>
      </c>
      <c r="B25" s="6" t="s">
        <v>32</v>
      </c>
      <c r="C25" s="4" t="s">
        <v>89</v>
      </c>
      <c r="D25" s="7">
        <v>1419.6478999999999</v>
      </c>
      <c r="E25" s="8">
        <v>173566.37100000001</v>
      </c>
      <c r="F25" s="8">
        <v>173566.37100000001</v>
      </c>
      <c r="G25" s="8">
        <v>0</v>
      </c>
      <c r="H25" s="8">
        <v>167.166</v>
      </c>
      <c r="I25" s="13" t="s">
        <v>377</v>
      </c>
      <c r="J25" s="13" t="s">
        <v>377</v>
      </c>
      <c r="K25" s="13" t="s">
        <v>408</v>
      </c>
      <c r="L25" s="8">
        <v>144.33850000000001</v>
      </c>
      <c r="M25" s="8">
        <v>0</v>
      </c>
      <c r="N25" s="8">
        <v>129.3698</v>
      </c>
      <c r="O25" s="9">
        <v>0</v>
      </c>
    </row>
    <row r="26" spans="1:15" ht="60" x14ac:dyDescent="0.25">
      <c r="A26" s="6" t="s">
        <v>33</v>
      </c>
      <c r="B26" s="6" t="s">
        <v>34</v>
      </c>
      <c r="C26" s="4" t="s">
        <v>89</v>
      </c>
      <c r="D26" s="30" t="s">
        <v>169</v>
      </c>
      <c r="E26" s="8">
        <v>8928.7885000000006</v>
      </c>
      <c r="F26" s="8">
        <v>8928.7885000000006</v>
      </c>
      <c r="G26" s="8">
        <v>0</v>
      </c>
      <c r="H26" s="8">
        <v>167.166</v>
      </c>
      <c r="I26" s="13" t="s">
        <v>378</v>
      </c>
      <c r="J26" s="8">
        <v>0</v>
      </c>
      <c r="K26" s="13" t="s">
        <v>414</v>
      </c>
      <c r="L26" s="8">
        <v>144.33850000000001</v>
      </c>
      <c r="M26" s="8">
        <v>0</v>
      </c>
      <c r="N26" s="8">
        <v>129.3698</v>
      </c>
      <c r="O26" s="9">
        <v>0</v>
      </c>
    </row>
    <row r="27" spans="1:15" ht="20" x14ac:dyDescent="0.25">
      <c r="A27" s="6" t="s">
        <v>35</v>
      </c>
      <c r="B27" s="6" t="s">
        <v>36</v>
      </c>
      <c r="C27" s="4" t="s">
        <v>89</v>
      </c>
      <c r="D27" s="30" t="s">
        <v>191</v>
      </c>
      <c r="E27" s="13" t="s">
        <v>170</v>
      </c>
      <c r="F27" s="13" t="s">
        <v>170</v>
      </c>
      <c r="G27" s="8">
        <v>70.690399999999997</v>
      </c>
      <c r="H27" s="13" t="s">
        <v>334</v>
      </c>
      <c r="I27" s="13" t="s">
        <v>379</v>
      </c>
      <c r="J27" s="13" t="s">
        <v>383</v>
      </c>
      <c r="K27" s="13" t="s">
        <v>419</v>
      </c>
      <c r="L27" s="8">
        <v>107.0932</v>
      </c>
      <c r="M27" s="8">
        <v>142.56700000000001</v>
      </c>
      <c r="N27" s="8">
        <v>40.925899999999999</v>
      </c>
      <c r="O27" s="9">
        <v>47.9878</v>
      </c>
    </row>
    <row r="28" spans="1:15" x14ac:dyDescent="0.25">
      <c r="A28" s="6" t="s">
        <v>37</v>
      </c>
      <c r="B28" s="6" t="s">
        <v>38</v>
      </c>
      <c r="C28" s="4" t="s">
        <v>89</v>
      </c>
      <c r="D28" s="7">
        <v>71.323099999999997</v>
      </c>
      <c r="E28" s="8">
        <v>38.490699999999997</v>
      </c>
      <c r="F28" s="8">
        <v>45.835799999999999</v>
      </c>
      <c r="G28" s="8">
        <v>84.483699999999999</v>
      </c>
      <c r="H28" s="8">
        <v>137.75309999999999</v>
      </c>
      <c r="I28" s="8">
        <v>22.8066</v>
      </c>
      <c r="J28" s="8">
        <v>22.807300000000001</v>
      </c>
      <c r="K28" s="8">
        <v>59.050199999999997</v>
      </c>
      <c r="L28" s="8">
        <v>94.043199999999999</v>
      </c>
      <c r="M28" s="8">
        <v>125.2714</v>
      </c>
      <c r="N28" s="8">
        <v>83.962400000000002</v>
      </c>
      <c r="O28" s="9">
        <v>60.957500000000003</v>
      </c>
    </row>
    <row r="29" spans="1:15" x14ac:dyDescent="0.25">
      <c r="A29" s="6" t="s">
        <v>39</v>
      </c>
      <c r="B29" s="6" t="s">
        <v>40</v>
      </c>
      <c r="C29" s="4" t="s">
        <v>89</v>
      </c>
      <c r="D29" s="7">
        <v>196.79159999999999</v>
      </c>
      <c r="E29" s="8">
        <v>161.09100000000001</v>
      </c>
      <c r="F29" s="8">
        <v>161.0926</v>
      </c>
      <c r="G29" s="8">
        <v>217.24369999999999</v>
      </c>
      <c r="H29" s="8">
        <v>199.05189999999999</v>
      </c>
      <c r="I29" s="8">
        <v>486.267</v>
      </c>
      <c r="J29" s="8">
        <v>486.267</v>
      </c>
      <c r="K29" s="8">
        <v>148.73990000000001</v>
      </c>
      <c r="L29" s="8">
        <v>339.26979999999998</v>
      </c>
      <c r="M29" s="8">
        <v>345.63119999999998</v>
      </c>
      <c r="N29" s="8">
        <v>303.5831</v>
      </c>
      <c r="O29" s="9">
        <v>154.58799999999999</v>
      </c>
    </row>
    <row r="30" spans="1:15" x14ac:dyDescent="0.25">
      <c r="A30" s="6" t="s">
        <v>41</v>
      </c>
      <c r="B30" s="6" t="s">
        <v>42</v>
      </c>
      <c r="C30" s="4" t="s">
        <v>89</v>
      </c>
      <c r="D30" s="7">
        <v>35.647399999999998</v>
      </c>
      <c r="E30" s="8">
        <v>5362.7148999999999</v>
      </c>
      <c r="F30" s="8">
        <v>5362.7150000000001</v>
      </c>
      <c r="G30" s="8">
        <v>84.483699999999999</v>
      </c>
      <c r="H30" s="8">
        <v>275.4923</v>
      </c>
      <c r="I30" s="8">
        <v>187.4425</v>
      </c>
      <c r="J30" s="8">
        <v>187.4425</v>
      </c>
      <c r="K30" s="8">
        <v>233.90090000000001</v>
      </c>
      <c r="L30" s="8">
        <v>0</v>
      </c>
      <c r="M30" s="8">
        <v>0</v>
      </c>
      <c r="N30" s="8">
        <v>115.6507</v>
      </c>
      <c r="O30" s="9">
        <v>27.511399999999998</v>
      </c>
    </row>
    <row r="31" spans="1:15" x14ac:dyDescent="0.25">
      <c r="A31" s="6" t="s">
        <v>47</v>
      </c>
      <c r="B31" s="6" t="s">
        <v>48</v>
      </c>
      <c r="C31" s="4" t="s">
        <v>91</v>
      </c>
      <c r="D31" s="7">
        <v>1033.5037</v>
      </c>
      <c r="E31" s="8">
        <v>2421.8843000000002</v>
      </c>
      <c r="F31" s="8">
        <v>2421.8843000000002</v>
      </c>
      <c r="G31" s="8">
        <v>2638.7089999999998</v>
      </c>
      <c r="H31" s="8">
        <v>37.025199999999998</v>
      </c>
      <c r="I31" s="8">
        <v>671.29549999999995</v>
      </c>
      <c r="J31" s="8">
        <v>671.29549999999995</v>
      </c>
      <c r="K31" s="8">
        <v>978.226</v>
      </c>
      <c r="L31" s="8">
        <v>12.023199999999999</v>
      </c>
      <c r="M31" s="8">
        <v>468.97039999999998</v>
      </c>
      <c r="N31" s="8">
        <v>19.516100000000002</v>
      </c>
      <c r="O31" s="9">
        <v>28.533300000000001</v>
      </c>
    </row>
    <row r="32" spans="1:15" ht="20.5" thickBot="1" x14ac:dyDescent="0.3">
      <c r="A32" s="6" t="s">
        <v>49</v>
      </c>
      <c r="B32" s="6" t="s">
        <v>50</v>
      </c>
      <c r="C32" s="4" t="s">
        <v>91</v>
      </c>
      <c r="D32" s="31" t="s">
        <v>195</v>
      </c>
      <c r="E32" s="17" t="s">
        <v>198</v>
      </c>
      <c r="F32" s="17" t="s">
        <v>198</v>
      </c>
      <c r="G32" s="16">
        <v>0</v>
      </c>
      <c r="H32" s="16">
        <v>0</v>
      </c>
      <c r="I32" s="17" t="s">
        <v>380</v>
      </c>
      <c r="J32" s="17" t="s">
        <v>380</v>
      </c>
      <c r="K32" s="17" t="s">
        <v>420</v>
      </c>
      <c r="L32" s="17" t="s">
        <v>469</v>
      </c>
      <c r="M32" s="16">
        <v>0</v>
      </c>
      <c r="N32" s="16">
        <v>0</v>
      </c>
      <c r="O32" s="32" t="s">
        <v>198</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Pricing&amp;C&amp;8Mfp5&amp;R&amp;8 21/10/22, 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N35"/>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14" width="15.7265625" style="1" customWidth="1"/>
    <col min="15" max="16384" width="9.1796875" style="1"/>
  </cols>
  <sheetData>
    <row r="1" spans="1:14" x14ac:dyDescent="0.25">
      <c r="B1" s="3"/>
      <c r="C1" s="3"/>
      <c r="D1" s="3"/>
      <c r="E1" s="3"/>
      <c r="F1" s="3"/>
      <c r="G1" s="3"/>
      <c r="H1" s="3"/>
      <c r="I1" s="3"/>
      <c r="J1" s="3"/>
      <c r="K1" s="3"/>
      <c r="L1" s="3"/>
      <c r="M1" s="3"/>
      <c r="N1" s="3"/>
    </row>
    <row r="2" spans="1:14" ht="20" x14ac:dyDescent="0.25">
      <c r="A2" s="3"/>
      <c r="B2" s="3"/>
      <c r="C2" s="3"/>
      <c r="D2" s="2" t="s">
        <v>100</v>
      </c>
      <c r="E2" s="3"/>
      <c r="F2" s="3"/>
      <c r="G2" s="3"/>
      <c r="H2" s="3"/>
      <c r="I2" s="3"/>
      <c r="J2" s="3"/>
      <c r="K2" s="3"/>
      <c r="L2" s="3"/>
      <c r="M2" s="3"/>
      <c r="N2" s="3"/>
    </row>
    <row r="3" spans="1:14" x14ac:dyDescent="0.25">
      <c r="A3" s="3"/>
      <c r="B3" s="3"/>
      <c r="C3" s="3"/>
      <c r="D3" t="s">
        <v>555</v>
      </c>
      <c r="E3" s="3"/>
      <c r="F3" s="3"/>
      <c r="G3" s="3"/>
      <c r="H3" s="3"/>
      <c r="I3" s="3"/>
      <c r="J3" s="3"/>
      <c r="K3" s="3"/>
      <c r="L3" s="3"/>
      <c r="M3" s="3"/>
      <c r="N3" s="3"/>
    </row>
    <row r="4" spans="1:14" ht="13" thickBot="1" x14ac:dyDescent="0.3">
      <c r="A4" s="3"/>
      <c r="B4" s="3"/>
      <c r="C4" s="3"/>
      <c r="D4" s="3"/>
      <c r="E4" s="3"/>
      <c r="F4" s="3"/>
      <c r="G4" s="3"/>
      <c r="H4" s="3"/>
      <c r="I4" s="3"/>
      <c r="J4" s="3"/>
      <c r="K4" s="3"/>
      <c r="L4" s="3"/>
      <c r="M4" s="3"/>
      <c r="N4" s="5" t="str">
        <f>"Offers: "&amp; COUNTA($C$5:$N$5)</f>
        <v>Offers: 11</v>
      </c>
    </row>
    <row r="5" spans="1:14" ht="13" x14ac:dyDescent="0.3">
      <c r="D5" s="23" t="s">
        <v>129</v>
      </c>
      <c r="E5" s="24" t="s">
        <v>129</v>
      </c>
      <c r="F5" s="24" t="s">
        <v>165</v>
      </c>
      <c r="G5" s="24" t="s">
        <v>165</v>
      </c>
      <c r="H5" s="24" t="s">
        <v>316</v>
      </c>
      <c r="I5" s="24" t="s">
        <v>332</v>
      </c>
      <c r="J5" s="24" t="s">
        <v>372</v>
      </c>
      <c r="K5" s="24" t="s">
        <v>405</v>
      </c>
      <c r="L5" s="24" t="s">
        <v>463</v>
      </c>
      <c r="M5" s="24" t="s">
        <v>539</v>
      </c>
      <c r="N5" s="25" t="s">
        <v>543</v>
      </c>
    </row>
    <row r="6" spans="1:14" x14ac:dyDescent="0.25">
      <c r="D6" s="26" t="s">
        <v>138</v>
      </c>
      <c r="E6" s="27" t="s">
        <v>141</v>
      </c>
      <c r="F6" s="27" t="s">
        <v>138</v>
      </c>
      <c r="G6" s="27" t="s">
        <v>141</v>
      </c>
      <c r="H6" s="27" t="s">
        <v>319</v>
      </c>
      <c r="I6" s="27" t="s">
        <v>319</v>
      </c>
      <c r="J6" s="27" t="s">
        <v>319</v>
      </c>
      <c r="K6" s="27" t="s">
        <v>319</v>
      </c>
      <c r="L6" s="27" t="s">
        <v>319</v>
      </c>
      <c r="M6" s="27" t="s">
        <v>319</v>
      </c>
      <c r="N6" s="28" t="s">
        <v>319</v>
      </c>
    </row>
    <row r="7" spans="1:14" ht="21" x14ac:dyDescent="0.25">
      <c r="A7" s="19" t="s">
        <v>93</v>
      </c>
      <c r="B7" s="19" t="s">
        <v>94</v>
      </c>
      <c r="C7" s="29" t="s">
        <v>88</v>
      </c>
      <c r="D7" s="20" t="s">
        <v>139</v>
      </c>
      <c r="E7" s="21" t="s">
        <v>142</v>
      </c>
      <c r="F7" s="21" t="s">
        <v>196</v>
      </c>
      <c r="G7" s="21" t="s">
        <v>197</v>
      </c>
      <c r="H7" s="21" t="s">
        <v>320</v>
      </c>
      <c r="I7" s="21" t="s">
        <v>336</v>
      </c>
      <c r="J7" s="21" t="s">
        <v>384</v>
      </c>
      <c r="K7" s="21" t="s">
        <v>423</v>
      </c>
      <c r="L7" s="21" t="s">
        <v>470</v>
      </c>
      <c r="M7" s="21" t="s">
        <v>470</v>
      </c>
      <c r="N7" s="22" t="s">
        <v>547</v>
      </c>
    </row>
    <row r="8" spans="1:14" ht="34.5" x14ac:dyDescent="0.25">
      <c r="A8" s="6" t="s">
        <v>1</v>
      </c>
      <c r="B8" s="6" t="s">
        <v>2</v>
      </c>
      <c r="C8" s="4" t="s">
        <v>89</v>
      </c>
      <c r="D8" s="7">
        <v>3209.837570165837</v>
      </c>
      <c r="E8" s="8">
        <v>2769.5097535149303</v>
      </c>
      <c r="F8" s="8">
        <v>1648.7367999999999</v>
      </c>
      <c r="G8" s="8">
        <v>1372.1641999999999</v>
      </c>
      <c r="H8" s="8">
        <v>2547.2988999999998</v>
      </c>
      <c r="I8" s="8">
        <v>2578.2058000000002</v>
      </c>
      <c r="J8" s="8">
        <v>3833.6059</v>
      </c>
      <c r="K8" s="8">
        <v>1673.3997999999999</v>
      </c>
      <c r="L8" s="8">
        <v>1626.9529</v>
      </c>
      <c r="M8" s="8">
        <v>1239.2919999999999</v>
      </c>
      <c r="N8" s="9">
        <v>1631.6846</v>
      </c>
    </row>
    <row r="9" spans="1:14" x14ac:dyDescent="0.25">
      <c r="A9" s="6" t="s">
        <v>3</v>
      </c>
      <c r="B9" s="6" t="s">
        <v>4</v>
      </c>
      <c r="C9" s="4" t="s">
        <v>90</v>
      </c>
      <c r="D9" s="10">
        <v>7.7600000000000002E-2</v>
      </c>
      <c r="E9" s="11">
        <v>6.7100000000000007E-2</v>
      </c>
      <c r="F9" s="11">
        <v>4.7600000000000003E-2</v>
      </c>
      <c r="G9" s="11">
        <v>7.7200000000000005E-2</v>
      </c>
      <c r="H9" s="11">
        <v>8.3400000000000002E-2</v>
      </c>
      <c r="I9" s="11">
        <v>7.1999999999999995E-2</v>
      </c>
      <c r="J9" s="11">
        <v>7.0499999999999993E-2</v>
      </c>
      <c r="K9" s="11">
        <v>5.0200000000000002E-2</v>
      </c>
      <c r="L9" s="11">
        <v>7.9600000000000004E-2</v>
      </c>
      <c r="M9" s="11">
        <v>7.3099999999999998E-2</v>
      </c>
      <c r="N9" s="12">
        <v>3.9300000000000002E-2</v>
      </c>
    </row>
    <row r="10" spans="1:14" ht="23" x14ac:dyDescent="0.25">
      <c r="A10" s="6" t="s">
        <v>5</v>
      </c>
      <c r="B10" s="6" t="s">
        <v>6</v>
      </c>
      <c r="C10" s="4" t="s">
        <v>92</v>
      </c>
      <c r="D10" s="7">
        <v>178.44562824886711</v>
      </c>
      <c r="E10" s="8">
        <v>154.30866149770955</v>
      </c>
      <c r="F10" s="8">
        <v>177.45599999999999</v>
      </c>
      <c r="G10" s="8">
        <v>189.2893</v>
      </c>
      <c r="H10" s="8">
        <v>1034.4938999999999</v>
      </c>
      <c r="I10" s="8">
        <v>179.59979999999999</v>
      </c>
      <c r="J10" s="8">
        <v>872.68420000000003</v>
      </c>
      <c r="K10" s="8">
        <v>589.97090000000003</v>
      </c>
      <c r="L10" s="8">
        <v>461.28789999999998</v>
      </c>
      <c r="M10" s="8">
        <v>462.60270000000003</v>
      </c>
      <c r="N10" s="9">
        <v>497.82589999999999</v>
      </c>
    </row>
    <row r="11" spans="1:14" ht="23" x14ac:dyDescent="0.25">
      <c r="A11" s="6" t="s">
        <v>7</v>
      </c>
      <c r="B11" s="6" t="s">
        <v>8</v>
      </c>
      <c r="C11" s="4" t="s">
        <v>92</v>
      </c>
      <c r="D11" s="7">
        <v>178.44562824886711</v>
      </c>
      <c r="E11" s="8">
        <v>154.30866149770955</v>
      </c>
      <c r="F11" s="8">
        <v>319.42079999999999</v>
      </c>
      <c r="G11" s="8">
        <v>340.72070000000002</v>
      </c>
      <c r="H11" s="8">
        <v>1034.4938999999999</v>
      </c>
      <c r="I11" s="8">
        <v>254.2028</v>
      </c>
      <c r="J11" s="8">
        <v>872.68420000000003</v>
      </c>
      <c r="K11" s="13" t="s">
        <v>418</v>
      </c>
      <c r="L11" s="8">
        <v>461.28789999999998</v>
      </c>
      <c r="M11" s="8">
        <v>462.60270000000003</v>
      </c>
      <c r="N11" s="9">
        <v>0</v>
      </c>
    </row>
    <row r="12" spans="1:14" x14ac:dyDescent="0.25">
      <c r="A12" s="6" t="s">
        <v>9</v>
      </c>
      <c r="B12" s="6" t="s">
        <v>10</v>
      </c>
      <c r="C12" s="4" t="s">
        <v>92</v>
      </c>
      <c r="D12" s="7">
        <v>178.44562824886711</v>
      </c>
      <c r="E12" s="8">
        <v>154.30866149770955</v>
      </c>
      <c r="F12" s="8">
        <v>177.45599999999999</v>
      </c>
      <c r="G12" s="8">
        <v>189.2893</v>
      </c>
      <c r="H12" s="8">
        <v>1034.4938999999999</v>
      </c>
      <c r="I12" s="8">
        <v>254.2028</v>
      </c>
      <c r="J12" s="8">
        <v>872.68420000000003</v>
      </c>
      <c r="K12" s="8">
        <v>589.97090000000003</v>
      </c>
      <c r="L12" s="8">
        <v>461.28789999999998</v>
      </c>
      <c r="M12" s="8">
        <v>462.60270000000003</v>
      </c>
      <c r="N12" s="9">
        <v>0</v>
      </c>
    </row>
    <row r="13" spans="1:14" x14ac:dyDescent="0.25">
      <c r="A13" s="6" t="s">
        <v>11</v>
      </c>
      <c r="B13" s="6" t="s">
        <v>12</v>
      </c>
      <c r="C13" s="4" t="s">
        <v>92</v>
      </c>
      <c r="D13" s="7">
        <v>0</v>
      </c>
      <c r="E13" s="8">
        <v>0</v>
      </c>
      <c r="F13" s="8">
        <v>177.45599999999999</v>
      </c>
      <c r="G13" s="8">
        <v>189.2893</v>
      </c>
      <c r="H13" s="8">
        <v>1034.4938999999999</v>
      </c>
      <c r="I13" s="8">
        <v>556.06870000000004</v>
      </c>
      <c r="J13" s="8">
        <v>872.68420000000003</v>
      </c>
      <c r="K13" s="8">
        <v>0</v>
      </c>
      <c r="L13" s="8">
        <v>461.28789999999998</v>
      </c>
      <c r="M13" s="8">
        <v>462.60270000000003</v>
      </c>
      <c r="N13" s="9">
        <v>0</v>
      </c>
    </row>
    <row r="14" spans="1:14" ht="23" x14ac:dyDescent="0.25">
      <c r="A14" s="6" t="s">
        <v>13</v>
      </c>
      <c r="B14" s="6" t="s">
        <v>14</v>
      </c>
      <c r="C14" s="4" t="s">
        <v>92</v>
      </c>
      <c r="D14" s="7">
        <v>356.89125649773422</v>
      </c>
      <c r="E14" s="8">
        <v>308.6173229954191</v>
      </c>
      <c r="F14" s="8">
        <v>319.42079999999999</v>
      </c>
      <c r="G14" s="8">
        <v>340.72070000000002</v>
      </c>
      <c r="H14" s="8">
        <v>1034.4938999999999</v>
      </c>
      <c r="I14" s="8">
        <v>254.2028</v>
      </c>
      <c r="J14" s="8">
        <v>872.68420000000003</v>
      </c>
      <c r="K14" s="8">
        <v>0</v>
      </c>
      <c r="L14" s="8">
        <v>461.28789999999998</v>
      </c>
      <c r="M14" s="8">
        <v>462.60270000000003</v>
      </c>
      <c r="N14" s="9">
        <v>0</v>
      </c>
    </row>
    <row r="15" spans="1:14" ht="23" x14ac:dyDescent="0.25">
      <c r="A15" s="6" t="s">
        <v>15</v>
      </c>
      <c r="B15" s="6" t="s">
        <v>16</v>
      </c>
      <c r="C15" s="4" t="s">
        <v>92</v>
      </c>
      <c r="D15" s="7">
        <v>0</v>
      </c>
      <c r="E15" s="8">
        <v>0</v>
      </c>
      <c r="F15" s="8">
        <v>319.42079999999999</v>
      </c>
      <c r="G15" s="8">
        <v>340.72070000000002</v>
      </c>
      <c r="H15" s="8">
        <v>1034.4938999999999</v>
      </c>
      <c r="I15" s="8">
        <v>254.2028</v>
      </c>
      <c r="J15" s="8">
        <v>872.68420000000003</v>
      </c>
      <c r="K15" s="8">
        <v>0</v>
      </c>
      <c r="L15" s="8">
        <v>461.28789999999998</v>
      </c>
      <c r="M15" s="8">
        <v>462.60270000000003</v>
      </c>
      <c r="N15" s="9">
        <v>0</v>
      </c>
    </row>
    <row r="16" spans="1:14" x14ac:dyDescent="0.25">
      <c r="A16" s="6" t="s">
        <v>17</v>
      </c>
      <c r="B16" s="6" t="s">
        <v>18</v>
      </c>
      <c r="C16" s="4" t="s">
        <v>92</v>
      </c>
      <c r="D16" s="7">
        <v>178.44562824886711</v>
      </c>
      <c r="E16" s="8">
        <v>154.30866149770955</v>
      </c>
      <c r="F16" s="8">
        <v>177.45599999999999</v>
      </c>
      <c r="G16" s="8">
        <v>189.2893</v>
      </c>
      <c r="H16" s="8">
        <v>1034.4938999999999</v>
      </c>
      <c r="I16" s="8">
        <v>254.2028</v>
      </c>
      <c r="J16" s="8">
        <v>872.68420000000003</v>
      </c>
      <c r="K16" s="8">
        <v>589.97090000000003</v>
      </c>
      <c r="L16" s="8">
        <v>461.28789999999998</v>
      </c>
      <c r="M16" s="8">
        <v>462.60270000000003</v>
      </c>
      <c r="N16" s="9">
        <v>419.22179999999997</v>
      </c>
    </row>
    <row r="17" spans="1:14" ht="23" x14ac:dyDescent="0.25">
      <c r="A17" s="6" t="s">
        <v>19</v>
      </c>
      <c r="B17" s="6" t="s">
        <v>20</v>
      </c>
      <c r="C17" s="4" t="s">
        <v>92</v>
      </c>
      <c r="D17" s="7">
        <v>232.75516728113095</v>
      </c>
      <c r="E17" s="8">
        <v>201.27216717092546</v>
      </c>
      <c r="F17" s="8">
        <v>319.42079999999999</v>
      </c>
      <c r="G17" s="8">
        <v>340.72070000000002</v>
      </c>
      <c r="H17" s="8">
        <v>1034.4938999999999</v>
      </c>
      <c r="I17" s="8">
        <v>254.2028</v>
      </c>
      <c r="J17" s="8">
        <v>872.68420000000003</v>
      </c>
      <c r="K17" s="8">
        <v>644.22109999999998</v>
      </c>
      <c r="L17" s="8">
        <v>461.28789999999998</v>
      </c>
      <c r="M17" s="8">
        <v>462.60270000000003</v>
      </c>
      <c r="N17" s="9">
        <v>0</v>
      </c>
    </row>
    <row r="18" spans="1:14" ht="23" x14ac:dyDescent="0.25">
      <c r="A18" s="6" t="s">
        <v>21</v>
      </c>
      <c r="B18" s="6" t="s">
        <v>22</v>
      </c>
      <c r="C18" s="4" t="s">
        <v>92</v>
      </c>
      <c r="D18" s="7">
        <v>116.37758364056548</v>
      </c>
      <c r="E18" s="8">
        <v>100.63608358546273</v>
      </c>
      <c r="F18" s="8">
        <v>319.42079999999999</v>
      </c>
      <c r="G18" s="8">
        <v>340.72070000000002</v>
      </c>
      <c r="H18" s="8">
        <v>1034.4938999999999</v>
      </c>
      <c r="I18" s="8">
        <v>41.446100000000001</v>
      </c>
      <c r="J18" s="8">
        <v>872.68420000000003</v>
      </c>
      <c r="K18" s="8">
        <v>0</v>
      </c>
      <c r="L18" s="8">
        <v>461.28789999999998</v>
      </c>
      <c r="M18" s="8">
        <v>462.60270000000003</v>
      </c>
      <c r="N18" s="9">
        <v>0</v>
      </c>
    </row>
    <row r="19" spans="1:14" ht="30" x14ac:dyDescent="0.25">
      <c r="A19" s="6" t="s">
        <v>23</v>
      </c>
      <c r="B19" s="6" t="s">
        <v>24</v>
      </c>
      <c r="C19" s="4" t="s">
        <v>89</v>
      </c>
      <c r="D19" s="7">
        <v>0</v>
      </c>
      <c r="E19" s="8">
        <v>0</v>
      </c>
      <c r="F19" s="13" t="s">
        <v>190</v>
      </c>
      <c r="G19" s="8">
        <v>0</v>
      </c>
      <c r="H19" s="13" t="s">
        <v>179</v>
      </c>
      <c r="I19" s="8">
        <v>139.0932</v>
      </c>
      <c r="J19" s="13" t="s">
        <v>375</v>
      </c>
      <c r="K19" s="8">
        <v>114.26739999999999</v>
      </c>
      <c r="L19" s="8">
        <v>340.75790000000001</v>
      </c>
      <c r="M19" s="8">
        <v>303.5831</v>
      </c>
      <c r="N19" s="9">
        <v>89.490700000000004</v>
      </c>
    </row>
    <row r="20" spans="1:14" x14ac:dyDescent="0.25">
      <c r="A20" s="6" t="s">
        <v>51</v>
      </c>
      <c r="B20" s="6" t="s">
        <v>52</v>
      </c>
      <c r="C20" s="4" t="s">
        <v>89</v>
      </c>
      <c r="D20" s="7">
        <v>341.37424534565866</v>
      </c>
      <c r="E20" s="8">
        <v>295.19917851735727</v>
      </c>
      <c r="F20" s="8">
        <v>202.779</v>
      </c>
      <c r="G20" s="8">
        <v>0</v>
      </c>
      <c r="H20" s="13" t="s">
        <v>179</v>
      </c>
      <c r="I20" s="8">
        <v>198.9966</v>
      </c>
      <c r="J20" s="8">
        <v>464.31830000000002</v>
      </c>
      <c r="K20" s="8">
        <v>163.24590000000001</v>
      </c>
      <c r="L20" s="8">
        <v>508.90469999999999</v>
      </c>
      <c r="M20" s="8">
        <v>455.37459999999999</v>
      </c>
      <c r="N20" s="9">
        <v>176.38759999999999</v>
      </c>
    </row>
    <row r="21" spans="1:14" ht="20" x14ac:dyDescent="0.25">
      <c r="A21" s="6" t="s">
        <v>53</v>
      </c>
      <c r="B21" s="6" t="s">
        <v>54</v>
      </c>
      <c r="C21" s="4" t="s">
        <v>89</v>
      </c>
      <c r="D21" s="7">
        <v>0</v>
      </c>
      <c r="E21" s="8">
        <v>695.05988396359578</v>
      </c>
      <c r="F21" s="13" t="s">
        <v>190</v>
      </c>
      <c r="G21" s="8" t="s">
        <v>198</v>
      </c>
      <c r="H21" s="13" t="s">
        <v>321</v>
      </c>
      <c r="I21" s="13" t="s">
        <v>170</v>
      </c>
      <c r="J21" s="8">
        <v>0</v>
      </c>
      <c r="K21" s="13" t="s">
        <v>424</v>
      </c>
      <c r="L21" s="8">
        <v>723.15070000000003</v>
      </c>
      <c r="M21" s="8">
        <v>570.28800000000001</v>
      </c>
      <c r="N21" s="9">
        <v>0</v>
      </c>
    </row>
    <row r="22" spans="1:14" ht="20" x14ac:dyDescent="0.25">
      <c r="A22" s="6" t="s">
        <v>43</v>
      </c>
      <c r="B22" s="6" t="s">
        <v>44</v>
      </c>
      <c r="C22" s="4" t="s">
        <v>89</v>
      </c>
      <c r="D22" s="7">
        <v>294.82321188943257</v>
      </c>
      <c r="E22" s="8">
        <v>254.94474508317219</v>
      </c>
      <c r="F22" s="8">
        <v>262.80520000000001</v>
      </c>
      <c r="G22" s="8">
        <v>724.64480000000003</v>
      </c>
      <c r="H22" s="8">
        <v>887.56579999999997</v>
      </c>
      <c r="I22" s="8">
        <v>248.7457</v>
      </c>
      <c r="J22" s="13" t="s">
        <v>376</v>
      </c>
      <c r="K22" s="8">
        <v>204.0515</v>
      </c>
      <c r="L22" s="8">
        <v>435.99149999999997</v>
      </c>
      <c r="M22" s="8">
        <v>390.3211</v>
      </c>
      <c r="N22" s="9">
        <v>232.15719999999999</v>
      </c>
    </row>
    <row r="23" spans="1:14" x14ac:dyDescent="0.25">
      <c r="A23" s="6" t="s">
        <v>45</v>
      </c>
      <c r="B23" s="6" t="s">
        <v>46</v>
      </c>
      <c r="C23" s="4" t="s">
        <v>89</v>
      </c>
      <c r="D23" s="7">
        <v>0</v>
      </c>
      <c r="E23" s="8">
        <v>87.217939107401008</v>
      </c>
      <c r="F23" s="8">
        <v>105.77800000000001</v>
      </c>
      <c r="G23" s="8">
        <v>315.70420000000001</v>
      </c>
      <c r="H23" s="8">
        <v>386.81079999999997</v>
      </c>
      <c r="I23" s="8">
        <v>114.41889999999999</v>
      </c>
      <c r="J23" s="8">
        <v>296.32659999999998</v>
      </c>
      <c r="K23" s="8">
        <v>93.864599999999996</v>
      </c>
      <c r="L23" s="8">
        <v>270.82060000000001</v>
      </c>
      <c r="M23" s="8">
        <v>242.8664</v>
      </c>
      <c r="N23" s="9">
        <v>101.1635</v>
      </c>
    </row>
    <row r="24" spans="1:14" x14ac:dyDescent="0.25">
      <c r="A24" s="6" t="s">
        <v>55</v>
      </c>
      <c r="B24" s="6" t="s">
        <v>56</v>
      </c>
      <c r="C24" s="4" t="s">
        <v>89</v>
      </c>
      <c r="D24" s="7">
        <v>737.05802972358151</v>
      </c>
      <c r="E24" s="8">
        <v>637.36186270793064</v>
      </c>
      <c r="F24" s="8">
        <v>726.25149999999996</v>
      </c>
      <c r="G24" s="8">
        <v>1217.5691999999999</v>
      </c>
      <c r="H24" s="8">
        <v>1491.7701</v>
      </c>
      <c r="I24" s="8">
        <v>506.26429999999999</v>
      </c>
      <c r="J24" s="8">
        <v>2119.817</v>
      </c>
      <c r="K24" s="8">
        <v>760.36369999999999</v>
      </c>
      <c r="L24" s="8">
        <v>0</v>
      </c>
      <c r="M24" s="8">
        <v>375.86470000000003</v>
      </c>
      <c r="N24" s="9">
        <v>638.10789999999997</v>
      </c>
    </row>
    <row r="25" spans="1:14" ht="30" x14ac:dyDescent="0.25">
      <c r="A25" s="6" t="s">
        <v>25</v>
      </c>
      <c r="B25" s="6" t="s">
        <v>26</v>
      </c>
      <c r="C25" s="4" t="s">
        <v>89</v>
      </c>
      <c r="D25" s="7">
        <v>0</v>
      </c>
      <c r="E25" s="8">
        <v>0</v>
      </c>
      <c r="F25" s="13" t="s">
        <v>168</v>
      </c>
      <c r="G25" s="13" t="s">
        <v>185</v>
      </c>
      <c r="H25" s="13" t="s">
        <v>185</v>
      </c>
      <c r="I25" s="13" t="s">
        <v>182</v>
      </c>
      <c r="J25" s="13" t="s">
        <v>377</v>
      </c>
      <c r="K25" s="8">
        <v>230.7756</v>
      </c>
      <c r="L25" s="8">
        <v>144.33850000000001</v>
      </c>
      <c r="M25" s="8">
        <v>129.3698</v>
      </c>
      <c r="N25" s="9">
        <v>0</v>
      </c>
    </row>
    <row r="26" spans="1:14" ht="20" x14ac:dyDescent="0.25">
      <c r="A26" s="6" t="s">
        <v>27</v>
      </c>
      <c r="B26" s="6" t="s">
        <v>28</v>
      </c>
      <c r="C26" s="4" t="s">
        <v>89</v>
      </c>
      <c r="D26" s="7">
        <v>13.965310036867855</v>
      </c>
      <c r="E26" s="8">
        <v>12.076330030255525</v>
      </c>
      <c r="F26" s="8">
        <v>192.3623</v>
      </c>
      <c r="G26" s="8">
        <v>205.18960000000001</v>
      </c>
      <c r="H26" s="8">
        <v>0</v>
      </c>
      <c r="I26" s="8">
        <v>167.166</v>
      </c>
      <c r="J26" s="8">
        <v>354.07479999999998</v>
      </c>
      <c r="K26" s="13" t="s">
        <v>408</v>
      </c>
      <c r="L26" s="8">
        <v>144.33850000000001</v>
      </c>
      <c r="M26" s="8">
        <v>129.3698</v>
      </c>
      <c r="N26" s="9">
        <v>0</v>
      </c>
    </row>
    <row r="27" spans="1:14" ht="23" x14ac:dyDescent="0.25">
      <c r="A27" s="6" t="s">
        <v>29</v>
      </c>
      <c r="B27" s="6" t="s">
        <v>30</v>
      </c>
      <c r="C27" s="4" t="s">
        <v>89</v>
      </c>
      <c r="D27" s="7">
        <v>38.792527880188473</v>
      </c>
      <c r="E27" s="8">
        <v>120.76330030255524</v>
      </c>
      <c r="F27" s="8">
        <v>245.40029999999999</v>
      </c>
      <c r="G27" s="13" t="s">
        <v>174</v>
      </c>
      <c r="H27" s="13" t="s">
        <v>174</v>
      </c>
      <c r="I27" s="8">
        <v>373.01499999999999</v>
      </c>
      <c r="J27" s="8">
        <v>372.29809999999998</v>
      </c>
      <c r="K27" s="13" t="s">
        <v>408</v>
      </c>
      <c r="L27" s="8">
        <v>144.33850000000001</v>
      </c>
      <c r="M27" s="8">
        <v>129.3698</v>
      </c>
      <c r="N27" s="9">
        <v>21.982900000000001</v>
      </c>
    </row>
    <row r="28" spans="1:14" ht="30" x14ac:dyDescent="0.25">
      <c r="A28" s="6" t="s">
        <v>31</v>
      </c>
      <c r="B28" s="6" t="s">
        <v>32</v>
      </c>
      <c r="C28" s="4" t="s">
        <v>89</v>
      </c>
      <c r="D28" s="7">
        <v>0</v>
      </c>
      <c r="E28" s="8">
        <v>0</v>
      </c>
      <c r="F28" s="8">
        <v>1419.6478999999999</v>
      </c>
      <c r="G28" s="8">
        <v>1514.3142</v>
      </c>
      <c r="H28" s="8">
        <v>0</v>
      </c>
      <c r="I28" s="8">
        <v>167.166</v>
      </c>
      <c r="J28" s="13" t="s">
        <v>377</v>
      </c>
      <c r="K28" s="13" t="s">
        <v>408</v>
      </c>
      <c r="L28" s="8">
        <v>144.33850000000001</v>
      </c>
      <c r="M28" s="8">
        <v>129.3698</v>
      </c>
      <c r="N28" s="9">
        <v>0</v>
      </c>
    </row>
    <row r="29" spans="1:14" ht="50" x14ac:dyDescent="0.25">
      <c r="A29" s="6" t="s">
        <v>33</v>
      </c>
      <c r="B29" s="6" t="s">
        <v>34</v>
      </c>
      <c r="C29" s="4" t="s">
        <v>89</v>
      </c>
      <c r="D29" s="7">
        <v>0</v>
      </c>
      <c r="E29" s="8">
        <v>0</v>
      </c>
      <c r="F29" s="13" t="s">
        <v>169</v>
      </c>
      <c r="G29" s="8">
        <v>0</v>
      </c>
      <c r="H29" s="8">
        <v>0</v>
      </c>
      <c r="I29" s="8">
        <v>167.166</v>
      </c>
      <c r="J29" s="8">
        <v>0</v>
      </c>
      <c r="K29" s="13" t="s">
        <v>414</v>
      </c>
      <c r="L29" s="8">
        <v>144.33850000000001</v>
      </c>
      <c r="M29" s="8">
        <v>129.3698</v>
      </c>
      <c r="N29" s="9">
        <v>0</v>
      </c>
    </row>
    <row r="30" spans="1:14" ht="30" x14ac:dyDescent="0.25">
      <c r="A30" s="6" t="s">
        <v>35</v>
      </c>
      <c r="B30" s="6" t="s">
        <v>36</v>
      </c>
      <c r="C30" s="4" t="s">
        <v>89</v>
      </c>
      <c r="D30" s="30" t="s">
        <v>140</v>
      </c>
      <c r="E30" s="8">
        <v>0</v>
      </c>
      <c r="F30" s="13" t="s">
        <v>170</v>
      </c>
      <c r="G30" s="8">
        <v>64.994399999999999</v>
      </c>
      <c r="H30" s="13" t="s">
        <v>322</v>
      </c>
      <c r="I30" s="13" t="s">
        <v>334</v>
      </c>
      <c r="J30" s="13" t="s">
        <v>383</v>
      </c>
      <c r="K30" s="8">
        <v>47.563299999999998</v>
      </c>
      <c r="L30" s="8">
        <v>107.0932</v>
      </c>
      <c r="M30" s="8">
        <v>40.925899999999999</v>
      </c>
      <c r="N30" s="14" t="s">
        <v>548</v>
      </c>
    </row>
    <row r="31" spans="1:14" x14ac:dyDescent="0.25">
      <c r="A31" s="6" t="s">
        <v>39</v>
      </c>
      <c r="B31" s="6" t="s">
        <v>38</v>
      </c>
      <c r="C31" s="4" t="s">
        <v>89</v>
      </c>
      <c r="D31" s="7">
        <v>38.792527880188473</v>
      </c>
      <c r="E31" s="8">
        <v>33.545361195154229</v>
      </c>
      <c r="F31" s="8">
        <v>144.20779999999999</v>
      </c>
      <c r="G31" s="8">
        <v>80.394900000000007</v>
      </c>
      <c r="H31" s="8">
        <v>84.483699999999999</v>
      </c>
      <c r="I31" s="8">
        <v>137.75309999999999</v>
      </c>
      <c r="J31" s="8">
        <v>22.807300000000001</v>
      </c>
      <c r="K31" s="8">
        <v>59.050199999999997</v>
      </c>
      <c r="L31" s="8">
        <v>94.043199999999999</v>
      </c>
      <c r="M31" s="8">
        <v>83.962400000000002</v>
      </c>
      <c r="N31" s="9">
        <v>73.927099999999996</v>
      </c>
    </row>
    <row r="32" spans="1:14" x14ac:dyDescent="0.25">
      <c r="A32" s="6" t="s">
        <v>41</v>
      </c>
      <c r="B32" s="6" t="s">
        <v>40</v>
      </c>
      <c r="C32" s="4" t="s">
        <v>89</v>
      </c>
      <c r="D32" s="7">
        <v>0</v>
      </c>
      <c r="E32" s="8">
        <v>241.52660060511047</v>
      </c>
      <c r="F32" s="8">
        <v>202.01589999999999</v>
      </c>
      <c r="G32" s="8">
        <v>209.35390000000001</v>
      </c>
      <c r="H32" s="8">
        <v>217.24369999999999</v>
      </c>
      <c r="I32" s="8">
        <v>256.09550000000002</v>
      </c>
      <c r="J32" s="8">
        <v>486.267</v>
      </c>
      <c r="K32" s="8">
        <v>191.36170000000001</v>
      </c>
      <c r="L32" s="8">
        <v>339.26979999999998</v>
      </c>
      <c r="M32" s="8">
        <v>303.5831</v>
      </c>
      <c r="N32" s="9">
        <v>122.09829999999999</v>
      </c>
    </row>
    <row r="33" spans="1:14" x14ac:dyDescent="0.25">
      <c r="A33" s="6" t="s">
        <v>57</v>
      </c>
      <c r="B33" s="6" t="s">
        <v>42</v>
      </c>
      <c r="C33" s="4" t="s">
        <v>89</v>
      </c>
      <c r="D33" s="7">
        <v>46.551033456226193</v>
      </c>
      <c r="E33" s="8">
        <v>40.254433434185096</v>
      </c>
      <c r="F33" s="8">
        <v>35.647399999999998</v>
      </c>
      <c r="G33" s="8">
        <v>38.0244</v>
      </c>
      <c r="H33" s="8">
        <v>84.483699999999999</v>
      </c>
      <c r="I33" s="8">
        <v>275.4923</v>
      </c>
      <c r="J33" s="8">
        <v>187.4425</v>
      </c>
      <c r="K33" s="8">
        <v>233.90090000000001</v>
      </c>
      <c r="L33" s="8">
        <v>0</v>
      </c>
      <c r="M33" s="8">
        <v>115.6507</v>
      </c>
      <c r="N33" s="9">
        <v>27.511399999999998</v>
      </c>
    </row>
    <row r="34" spans="1:14" x14ac:dyDescent="0.25">
      <c r="A34" s="6" t="s">
        <v>47</v>
      </c>
      <c r="B34" s="6" t="s">
        <v>48</v>
      </c>
      <c r="C34" s="4" t="s">
        <v>91</v>
      </c>
      <c r="D34" s="7">
        <v>43.447631225811108</v>
      </c>
      <c r="E34" s="8">
        <v>37.570804538572744</v>
      </c>
      <c r="F34" s="8">
        <v>1033.5037</v>
      </c>
      <c r="G34" s="8">
        <v>2731.1262999999999</v>
      </c>
      <c r="H34" s="8">
        <v>2638.7089999999998</v>
      </c>
      <c r="I34" s="8">
        <v>37.025199999999998</v>
      </c>
      <c r="J34" s="8">
        <v>671.29549999999995</v>
      </c>
      <c r="K34" s="8">
        <v>850.63130000000001</v>
      </c>
      <c r="L34" s="8">
        <v>12.023199999999999</v>
      </c>
      <c r="M34" s="8">
        <v>19.516100000000002</v>
      </c>
      <c r="N34" s="9">
        <v>28.533300000000001</v>
      </c>
    </row>
    <row r="35" spans="1:14" ht="20.5" thickBot="1" x14ac:dyDescent="0.3">
      <c r="A35" s="6" t="s">
        <v>49</v>
      </c>
      <c r="B35" s="6" t="s">
        <v>50</v>
      </c>
      <c r="C35" s="4" t="s">
        <v>91</v>
      </c>
      <c r="D35" s="15">
        <v>0</v>
      </c>
      <c r="E35" s="16">
        <v>0</v>
      </c>
      <c r="F35" s="17" t="s">
        <v>190</v>
      </c>
      <c r="G35" s="16">
        <v>0</v>
      </c>
      <c r="H35" s="17" t="s">
        <v>179</v>
      </c>
      <c r="I35" s="16">
        <v>0</v>
      </c>
      <c r="J35" s="17" t="s">
        <v>380</v>
      </c>
      <c r="K35" s="17" t="s">
        <v>425</v>
      </c>
      <c r="L35" s="17" t="s">
        <v>469</v>
      </c>
      <c r="M35" s="16">
        <v>0</v>
      </c>
      <c r="N35" s="18">
        <v>101.1635</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Pricing&amp;C&amp;8Mfp6&amp;R&amp;8 21/10/22, 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Q34"/>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x14ac:dyDescent="0.25"/>
  <cols>
    <col min="1" max="1" width="5.7265625" style="1" customWidth="1"/>
    <col min="2" max="2" width="40.7265625" style="1" customWidth="1"/>
    <col min="3" max="3" width="6.7265625" style="1" customWidth="1"/>
    <col min="4" max="17" width="15.7265625" style="1" customWidth="1"/>
    <col min="18" max="16384" width="9.1796875" style="1"/>
  </cols>
  <sheetData>
    <row r="1" spans="1:17" x14ac:dyDescent="0.25">
      <c r="B1" s="3"/>
      <c r="C1" s="3"/>
      <c r="D1" s="3"/>
      <c r="E1" s="3"/>
      <c r="F1" s="3"/>
      <c r="G1" s="3"/>
      <c r="H1" s="3"/>
      <c r="I1" s="3"/>
      <c r="J1" s="3"/>
      <c r="K1" s="3"/>
      <c r="L1" s="3"/>
      <c r="M1" s="3"/>
      <c r="N1" s="3"/>
      <c r="O1" s="3"/>
      <c r="P1" s="3"/>
      <c r="Q1" s="3"/>
    </row>
    <row r="2" spans="1:17" ht="20" x14ac:dyDescent="0.25">
      <c r="A2" s="3"/>
      <c r="B2" s="3"/>
      <c r="C2" s="3"/>
      <c r="D2" s="2" t="s">
        <v>101</v>
      </c>
      <c r="E2" s="3"/>
      <c r="F2" s="3"/>
      <c r="G2" s="3"/>
      <c r="H2" s="3"/>
      <c r="I2" s="3"/>
      <c r="J2" s="3"/>
      <c r="K2" s="3"/>
      <c r="L2" s="3"/>
      <c r="M2" s="3"/>
      <c r="N2" s="3"/>
      <c r="O2" s="3"/>
      <c r="P2" s="3"/>
      <c r="Q2" s="3"/>
    </row>
    <row r="3" spans="1:17" x14ac:dyDescent="0.25">
      <c r="A3" s="3"/>
      <c r="B3" s="3"/>
      <c r="C3" s="3"/>
      <c r="D3" t="s">
        <v>555</v>
      </c>
      <c r="E3" s="3"/>
      <c r="F3" s="3"/>
      <c r="G3" s="3"/>
      <c r="H3" s="3"/>
      <c r="I3" s="3"/>
      <c r="J3" s="3"/>
      <c r="K3" s="3"/>
      <c r="L3" s="3"/>
      <c r="M3" s="3"/>
      <c r="N3" s="3"/>
      <c r="O3" s="3"/>
      <c r="P3" s="3"/>
      <c r="Q3" s="3"/>
    </row>
    <row r="4" spans="1:17" ht="13" thickBot="1" x14ac:dyDescent="0.3">
      <c r="A4" s="3"/>
      <c r="B4" s="3"/>
      <c r="C4" s="3"/>
      <c r="D4" s="3"/>
      <c r="E4" s="3"/>
      <c r="F4" s="3"/>
      <c r="G4" s="3"/>
      <c r="H4" s="3"/>
      <c r="I4" s="3"/>
      <c r="J4" s="3"/>
      <c r="K4" s="3"/>
      <c r="L4" s="3"/>
      <c r="M4" s="3"/>
      <c r="N4" s="3"/>
      <c r="O4" s="3"/>
      <c r="P4" s="3"/>
      <c r="Q4" s="5" t="str">
        <f>"Offers: "&amp; COUNTA($C$5:$Q$5)</f>
        <v>Offers: 14</v>
      </c>
    </row>
    <row r="5" spans="1:17" ht="13" x14ac:dyDescent="0.3">
      <c r="D5" s="23" t="s">
        <v>129</v>
      </c>
      <c r="E5" s="24" t="s">
        <v>165</v>
      </c>
      <c r="F5" s="24" t="s">
        <v>165</v>
      </c>
      <c r="G5" s="24" t="s">
        <v>265</v>
      </c>
      <c r="H5" s="24" t="s">
        <v>291</v>
      </c>
      <c r="I5" s="24" t="s">
        <v>316</v>
      </c>
      <c r="J5" s="24" t="s">
        <v>357</v>
      </c>
      <c r="K5" s="24" t="s">
        <v>405</v>
      </c>
      <c r="L5" s="24" t="s">
        <v>463</v>
      </c>
      <c r="M5" s="24" t="s">
        <v>463</v>
      </c>
      <c r="N5" s="24" t="s">
        <v>506</v>
      </c>
      <c r="O5" s="24" t="s">
        <v>517</v>
      </c>
      <c r="P5" s="24" t="s">
        <v>539</v>
      </c>
      <c r="Q5" s="25" t="s">
        <v>543</v>
      </c>
    </row>
    <row r="6" spans="1:17" x14ac:dyDescent="0.25">
      <c r="D6" s="26" t="s">
        <v>143</v>
      </c>
      <c r="E6" s="27" t="s">
        <v>199</v>
      </c>
      <c r="F6" s="27" t="s">
        <v>201</v>
      </c>
      <c r="G6" s="27" t="s">
        <v>143</v>
      </c>
      <c r="H6" s="27" t="s">
        <v>143</v>
      </c>
      <c r="I6" s="27" t="s">
        <v>143</v>
      </c>
      <c r="J6" s="27" t="s">
        <v>143</v>
      </c>
      <c r="K6" s="27" t="s">
        <v>143</v>
      </c>
      <c r="L6" s="27" t="s">
        <v>199</v>
      </c>
      <c r="M6" s="27" t="s">
        <v>201</v>
      </c>
      <c r="N6" s="27" t="s">
        <v>143</v>
      </c>
      <c r="O6" s="27" t="s">
        <v>143</v>
      </c>
      <c r="P6" s="27" t="s">
        <v>143</v>
      </c>
      <c r="Q6" s="28" t="s">
        <v>143</v>
      </c>
    </row>
    <row r="7" spans="1:17" ht="21" x14ac:dyDescent="0.25">
      <c r="A7" s="19" t="s">
        <v>93</v>
      </c>
      <c r="B7" s="19" t="s">
        <v>94</v>
      </c>
      <c r="C7" s="29" t="s">
        <v>88</v>
      </c>
      <c r="D7" s="20" t="s">
        <v>144</v>
      </c>
      <c r="E7" s="21" t="s">
        <v>200</v>
      </c>
      <c r="F7" s="21" t="s">
        <v>202</v>
      </c>
      <c r="G7" s="21" t="s">
        <v>273</v>
      </c>
      <c r="H7" s="21" t="s">
        <v>273</v>
      </c>
      <c r="I7" s="21" t="s">
        <v>323</v>
      </c>
      <c r="J7" s="21" t="s">
        <v>362</v>
      </c>
      <c r="K7" s="21" t="s">
        <v>426</v>
      </c>
      <c r="L7" s="21" t="s">
        <v>471</v>
      </c>
      <c r="M7" s="21" t="s">
        <v>472</v>
      </c>
      <c r="N7" s="21" t="s">
        <v>200</v>
      </c>
      <c r="O7" s="21" t="s">
        <v>525</v>
      </c>
      <c r="P7" s="21" t="s">
        <v>471</v>
      </c>
      <c r="Q7" s="22" t="s">
        <v>544</v>
      </c>
    </row>
    <row r="8" spans="1:17" ht="34.5" x14ac:dyDescent="0.25">
      <c r="A8" s="6" t="s">
        <v>1</v>
      </c>
      <c r="B8" s="6" t="s">
        <v>2</v>
      </c>
      <c r="C8" s="4" t="s">
        <v>89</v>
      </c>
      <c r="D8" s="7">
        <v>3780.0683482207082</v>
      </c>
      <c r="E8" s="8">
        <v>1843.7487000000001</v>
      </c>
      <c r="F8" s="8">
        <v>2603.2055999999998</v>
      </c>
      <c r="G8" s="8">
        <v>2932.1747999999998</v>
      </c>
      <c r="H8" s="8">
        <v>2104.6071999999999</v>
      </c>
      <c r="I8" s="8">
        <v>3743.6460000000002</v>
      </c>
      <c r="J8" s="8">
        <v>3276.4659999999999</v>
      </c>
      <c r="K8" s="8">
        <v>1856.5116</v>
      </c>
      <c r="L8" s="8">
        <v>2399.6828</v>
      </c>
      <c r="M8" s="8">
        <v>9240.8469000000005</v>
      </c>
      <c r="N8" s="8">
        <v>4093.2473</v>
      </c>
      <c r="O8" s="8">
        <v>3662.0248000000001</v>
      </c>
      <c r="P8" s="8">
        <v>1827.8928000000001</v>
      </c>
      <c r="Q8" s="9">
        <v>1824.69</v>
      </c>
    </row>
    <row r="9" spans="1:17" x14ac:dyDescent="0.25">
      <c r="A9" s="6" t="s">
        <v>3</v>
      </c>
      <c r="B9" s="6" t="s">
        <v>4</v>
      </c>
      <c r="C9" s="4" t="s">
        <v>90</v>
      </c>
      <c r="D9" s="10">
        <v>6.7100000000000007E-2</v>
      </c>
      <c r="E9" s="11">
        <v>4.6100000000000002E-2</v>
      </c>
      <c r="F9" s="11">
        <v>8.9300000000000004E-2</v>
      </c>
      <c r="G9" s="11">
        <v>5.5300000000000002E-2</v>
      </c>
      <c r="H9" s="11">
        <v>5.5300000000000002E-2</v>
      </c>
      <c r="I9" s="11">
        <v>8.3500000000000005E-2</v>
      </c>
      <c r="J9" s="11">
        <v>9.8400000000000001E-2</v>
      </c>
      <c r="K9" s="11">
        <v>4.8099999999999997E-2</v>
      </c>
      <c r="L9" s="11">
        <v>8.1799999999999998E-2</v>
      </c>
      <c r="M9" s="11">
        <v>2.9000000000000001E-2</v>
      </c>
      <c r="N9" s="11">
        <v>0.12939999999999999</v>
      </c>
      <c r="O9" s="11">
        <v>7.6399999999999996E-2</v>
      </c>
      <c r="P9" s="11">
        <v>7.5300000000000006E-2</v>
      </c>
      <c r="Q9" s="12">
        <v>3.9300000000000002E-2</v>
      </c>
    </row>
    <row r="10" spans="1:17" ht="23" x14ac:dyDescent="0.25">
      <c r="A10" s="6" t="s">
        <v>5</v>
      </c>
      <c r="B10" s="6" t="s">
        <v>6</v>
      </c>
      <c r="C10" s="4" t="s">
        <v>92</v>
      </c>
      <c r="D10" s="7">
        <v>154.30866149770955</v>
      </c>
      <c r="E10" s="8">
        <v>177.45599999999999</v>
      </c>
      <c r="F10" s="8">
        <v>189.2893</v>
      </c>
      <c r="G10" s="8">
        <v>857.16369999999995</v>
      </c>
      <c r="H10" s="8">
        <v>857.16369999999995</v>
      </c>
      <c r="I10" s="8">
        <v>1034.4938999999999</v>
      </c>
      <c r="J10" s="8">
        <v>660.22479999999996</v>
      </c>
      <c r="K10" s="8">
        <v>589.97090000000003</v>
      </c>
      <c r="L10" s="8">
        <v>520.80889999999999</v>
      </c>
      <c r="M10" s="8">
        <v>612.15700000000004</v>
      </c>
      <c r="N10" s="8">
        <v>468.97039999999998</v>
      </c>
      <c r="O10" s="8">
        <v>88.874300000000005</v>
      </c>
      <c r="P10" s="8">
        <v>462.60270000000003</v>
      </c>
      <c r="Q10" s="9">
        <v>497.82589999999999</v>
      </c>
    </row>
    <row r="11" spans="1:17" ht="23" x14ac:dyDescent="0.25">
      <c r="A11" s="6" t="s">
        <v>7</v>
      </c>
      <c r="B11" s="6" t="s">
        <v>8</v>
      </c>
      <c r="C11" s="4" t="s">
        <v>92</v>
      </c>
      <c r="D11" s="7">
        <v>154.30866149770955</v>
      </c>
      <c r="E11" s="8">
        <v>319.42079999999999</v>
      </c>
      <c r="F11" s="8">
        <v>340.72070000000002</v>
      </c>
      <c r="G11" s="8">
        <v>840.74400000000003</v>
      </c>
      <c r="H11" s="8">
        <v>840.74400000000003</v>
      </c>
      <c r="I11" s="8">
        <v>1034.4938999999999</v>
      </c>
      <c r="J11" s="8">
        <v>0</v>
      </c>
      <c r="K11" s="13" t="s">
        <v>427</v>
      </c>
      <c r="L11" s="8">
        <v>520.80889999999999</v>
      </c>
      <c r="M11" s="8">
        <v>612.15700000000004</v>
      </c>
      <c r="N11" s="8">
        <v>468.97039999999998</v>
      </c>
      <c r="O11" s="8">
        <v>88.874300000000005</v>
      </c>
      <c r="P11" s="8">
        <v>462.60270000000003</v>
      </c>
      <c r="Q11" s="9">
        <v>0</v>
      </c>
    </row>
    <row r="12" spans="1:17" ht="50" x14ac:dyDescent="0.25">
      <c r="A12" s="6" t="s">
        <v>9</v>
      </c>
      <c r="B12" s="6" t="s">
        <v>10</v>
      </c>
      <c r="C12" s="4" t="s">
        <v>92</v>
      </c>
      <c r="D12" s="7">
        <v>154.30866149770955</v>
      </c>
      <c r="E12" s="8">
        <v>177.45599999999999</v>
      </c>
      <c r="F12" s="8">
        <v>189.2893</v>
      </c>
      <c r="G12" s="8">
        <v>840.74400000000003</v>
      </c>
      <c r="H12" s="8">
        <v>840.74400000000003</v>
      </c>
      <c r="I12" s="8">
        <v>1034.4938999999999</v>
      </c>
      <c r="J12" s="8">
        <v>336.2636</v>
      </c>
      <c r="K12" s="13" t="s">
        <v>428</v>
      </c>
      <c r="L12" s="8">
        <v>520.80889999999999</v>
      </c>
      <c r="M12" s="8">
        <v>612.15700000000004</v>
      </c>
      <c r="N12" s="8">
        <v>281.38220000000001</v>
      </c>
      <c r="O12" s="8">
        <v>88.874300000000005</v>
      </c>
      <c r="P12" s="8">
        <v>462.60270000000003</v>
      </c>
      <c r="Q12" s="9">
        <v>0</v>
      </c>
    </row>
    <row r="13" spans="1:17" x14ac:dyDescent="0.25">
      <c r="A13" s="6" t="s">
        <v>11</v>
      </c>
      <c r="B13" s="6" t="s">
        <v>12</v>
      </c>
      <c r="C13" s="4" t="s">
        <v>92</v>
      </c>
      <c r="D13" s="7">
        <v>0</v>
      </c>
      <c r="E13" s="8">
        <v>177.45599999999999</v>
      </c>
      <c r="F13" s="8">
        <v>189.2893</v>
      </c>
      <c r="G13" s="8">
        <v>1528.6086</v>
      </c>
      <c r="H13" s="8">
        <v>1528.6086</v>
      </c>
      <c r="I13" s="8">
        <v>1034.4938999999999</v>
      </c>
      <c r="J13" s="8">
        <v>574.10850000000005</v>
      </c>
      <c r="K13" s="8">
        <v>0</v>
      </c>
      <c r="L13" s="8">
        <v>520.80889999999999</v>
      </c>
      <c r="M13" s="8">
        <v>612.15700000000004</v>
      </c>
      <c r="N13" s="8">
        <v>323.58960000000002</v>
      </c>
      <c r="O13" s="8">
        <v>201.13659999999999</v>
      </c>
      <c r="P13" s="8">
        <v>462.60270000000003</v>
      </c>
      <c r="Q13" s="9">
        <v>0</v>
      </c>
    </row>
    <row r="14" spans="1:17" ht="23" x14ac:dyDescent="0.25">
      <c r="A14" s="6" t="s">
        <v>13</v>
      </c>
      <c r="B14" s="6" t="s">
        <v>14</v>
      </c>
      <c r="C14" s="4" t="s">
        <v>92</v>
      </c>
      <c r="D14" s="7">
        <v>308.6173229954191</v>
      </c>
      <c r="E14" s="8">
        <v>319.42079999999999</v>
      </c>
      <c r="F14" s="8">
        <v>340.72070000000002</v>
      </c>
      <c r="G14" s="8">
        <v>840.74400000000003</v>
      </c>
      <c r="H14" s="8">
        <v>840.70690000000002</v>
      </c>
      <c r="I14" s="8">
        <v>1034.4938999999999</v>
      </c>
      <c r="J14" s="8">
        <v>0</v>
      </c>
      <c r="K14" s="8">
        <v>0</v>
      </c>
      <c r="L14" s="8">
        <v>520.80889999999999</v>
      </c>
      <c r="M14" s="8">
        <v>612.15700000000004</v>
      </c>
      <c r="N14" s="8">
        <v>281.38220000000001</v>
      </c>
      <c r="O14" s="13" t="s">
        <v>519</v>
      </c>
      <c r="P14" s="8">
        <v>462.60270000000003</v>
      </c>
      <c r="Q14" s="9">
        <v>0</v>
      </c>
    </row>
    <row r="15" spans="1:17" ht="23" x14ac:dyDescent="0.25">
      <c r="A15" s="6" t="s">
        <v>15</v>
      </c>
      <c r="B15" s="6" t="s">
        <v>16</v>
      </c>
      <c r="C15" s="4" t="s">
        <v>92</v>
      </c>
      <c r="D15" s="7">
        <v>0</v>
      </c>
      <c r="E15" s="8">
        <v>319.42079999999999</v>
      </c>
      <c r="F15" s="8">
        <v>340.72070000000002</v>
      </c>
      <c r="G15" s="8">
        <v>840.74400000000003</v>
      </c>
      <c r="H15" s="8">
        <v>840.74400000000003</v>
      </c>
      <c r="I15" s="8">
        <v>1034.4938999999999</v>
      </c>
      <c r="J15" s="8">
        <v>1280.3441</v>
      </c>
      <c r="K15" s="8">
        <v>0</v>
      </c>
      <c r="L15" s="8">
        <v>520.80889999999999</v>
      </c>
      <c r="M15" s="8">
        <v>612.15700000000004</v>
      </c>
      <c r="N15" s="8">
        <v>468.97039999999998</v>
      </c>
      <c r="O15" s="13" t="s">
        <v>519</v>
      </c>
      <c r="P15" s="8">
        <v>462.60270000000003</v>
      </c>
      <c r="Q15" s="9">
        <v>0</v>
      </c>
    </row>
    <row r="16" spans="1:17" x14ac:dyDescent="0.25">
      <c r="A16" s="6" t="s">
        <v>17</v>
      </c>
      <c r="B16" s="6" t="s">
        <v>18</v>
      </c>
      <c r="C16" s="4" t="s">
        <v>92</v>
      </c>
      <c r="D16" s="7">
        <v>154.30866149770955</v>
      </c>
      <c r="E16" s="8">
        <v>177.45599999999999</v>
      </c>
      <c r="F16" s="8">
        <v>189.2893</v>
      </c>
      <c r="G16" s="8">
        <v>857.16369999999995</v>
      </c>
      <c r="H16" s="8">
        <v>857.16369999999995</v>
      </c>
      <c r="I16" s="8">
        <v>1034.4938999999999</v>
      </c>
      <c r="J16" s="8">
        <v>401.87599999999998</v>
      </c>
      <c r="K16" s="8">
        <v>589.97090000000003</v>
      </c>
      <c r="L16" s="8">
        <v>520.80889999999999</v>
      </c>
      <c r="M16" s="8">
        <v>612.15700000000004</v>
      </c>
      <c r="N16" s="8">
        <v>656.55849999999998</v>
      </c>
      <c r="O16" s="8">
        <v>88.874300000000005</v>
      </c>
      <c r="P16" s="8">
        <v>462.60270000000003</v>
      </c>
      <c r="Q16" s="9">
        <v>419.22179999999997</v>
      </c>
    </row>
    <row r="17" spans="1:17" ht="23" x14ac:dyDescent="0.25">
      <c r="A17" s="6" t="s">
        <v>19</v>
      </c>
      <c r="B17" s="6" t="s">
        <v>20</v>
      </c>
      <c r="C17" s="4" t="s">
        <v>92</v>
      </c>
      <c r="D17" s="7">
        <v>201.27216717092546</v>
      </c>
      <c r="E17" s="8">
        <v>319.42079999999999</v>
      </c>
      <c r="F17" s="8">
        <v>340.72070000000002</v>
      </c>
      <c r="G17" s="8">
        <v>2040.8659</v>
      </c>
      <c r="H17" s="8">
        <v>2040.8659</v>
      </c>
      <c r="I17" s="8">
        <v>1034.4938999999999</v>
      </c>
      <c r="J17" s="8">
        <v>664.32560000000001</v>
      </c>
      <c r="K17" s="8">
        <v>644.22109999999998</v>
      </c>
      <c r="L17" s="8">
        <v>520.80889999999999</v>
      </c>
      <c r="M17" s="8">
        <v>612.15700000000004</v>
      </c>
      <c r="N17" s="8">
        <v>468.97039999999998</v>
      </c>
      <c r="O17" s="8">
        <v>116.93989999999999</v>
      </c>
      <c r="P17" s="8">
        <v>462.60270000000003</v>
      </c>
      <c r="Q17" s="9">
        <v>0</v>
      </c>
    </row>
    <row r="18" spans="1:17" ht="23" x14ac:dyDescent="0.25">
      <c r="A18" s="6" t="s">
        <v>21</v>
      </c>
      <c r="B18" s="6" t="s">
        <v>22</v>
      </c>
      <c r="C18" s="4" t="s">
        <v>92</v>
      </c>
      <c r="D18" s="7">
        <v>100.63608358546273</v>
      </c>
      <c r="E18" s="8">
        <v>319.42079999999999</v>
      </c>
      <c r="F18" s="8">
        <v>340.72070000000002</v>
      </c>
      <c r="G18" s="8">
        <v>840.74400000000003</v>
      </c>
      <c r="H18" s="8">
        <v>840.74400000000003</v>
      </c>
      <c r="I18" s="8">
        <v>1034.4938999999999</v>
      </c>
      <c r="J18" s="8">
        <v>0</v>
      </c>
      <c r="K18" s="8">
        <v>0</v>
      </c>
      <c r="L18" s="8">
        <v>520.80889999999999</v>
      </c>
      <c r="M18" s="8">
        <v>612.15700000000004</v>
      </c>
      <c r="N18" s="8">
        <v>281.38220000000001</v>
      </c>
      <c r="O18" s="8">
        <v>88.874300000000005</v>
      </c>
      <c r="P18" s="8">
        <v>462.60270000000003</v>
      </c>
      <c r="Q18" s="9">
        <v>0</v>
      </c>
    </row>
    <row r="19" spans="1:17" x14ac:dyDescent="0.25">
      <c r="A19" s="6" t="s">
        <v>23</v>
      </c>
      <c r="B19" s="6" t="s">
        <v>24</v>
      </c>
      <c r="C19" s="4" t="s">
        <v>89</v>
      </c>
      <c r="D19" s="7">
        <v>0</v>
      </c>
      <c r="E19" s="13" t="s">
        <v>190</v>
      </c>
      <c r="F19" s="8">
        <v>0</v>
      </c>
      <c r="G19" s="13" t="s">
        <v>170</v>
      </c>
      <c r="H19" s="13" t="s">
        <v>170</v>
      </c>
      <c r="I19" s="13" t="s">
        <v>179</v>
      </c>
      <c r="J19" s="8">
        <v>224.0992</v>
      </c>
      <c r="K19" s="8">
        <v>114.26739999999999</v>
      </c>
      <c r="L19" s="8">
        <v>340.75790000000001</v>
      </c>
      <c r="M19" s="8">
        <v>0</v>
      </c>
      <c r="N19" s="8">
        <v>167.5162</v>
      </c>
      <c r="O19" s="8">
        <v>162.1567</v>
      </c>
      <c r="P19" s="8">
        <v>303.5831</v>
      </c>
      <c r="Q19" s="9">
        <v>89.490700000000004</v>
      </c>
    </row>
    <row r="20" spans="1:17" ht="20" x14ac:dyDescent="0.25">
      <c r="A20" s="6" t="s">
        <v>51</v>
      </c>
      <c r="B20" s="6" t="s">
        <v>52</v>
      </c>
      <c r="C20" s="4" t="s">
        <v>89</v>
      </c>
      <c r="D20" s="7">
        <v>0</v>
      </c>
      <c r="E20" s="13" t="s">
        <v>190</v>
      </c>
      <c r="F20" s="8">
        <v>0</v>
      </c>
      <c r="G20" s="13" t="s">
        <v>170</v>
      </c>
      <c r="H20" s="13" t="s">
        <v>170</v>
      </c>
      <c r="I20" s="13" t="s">
        <v>179</v>
      </c>
      <c r="J20" s="8">
        <v>392.39499999999998</v>
      </c>
      <c r="K20" s="13" t="s">
        <v>429</v>
      </c>
      <c r="L20" s="8">
        <v>508.90469999999999</v>
      </c>
      <c r="M20" s="8">
        <v>0</v>
      </c>
      <c r="N20" s="8">
        <v>335.0324</v>
      </c>
      <c r="O20" s="13" t="s">
        <v>526</v>
      </c>
      <c r="P20" s="8">
        <v>455.37459999999999</v>
      </c>
      <c r="Q20" s="9">
        <v>166.01179999999999</v>
      </c>
    </row>
    <row r="21" spans="1:17" ht="20" x14ac:dyDescent="0.25">
      <c r="A21" s="6" t="s">
        <v>43</v>
      </c>
      <c r="B21" s="6" t="s">
        <v>44</v>
      </c>
      <c r="C21" s="4" t="s">
        <v>89</v>
      </c>
      <c r="D21" s="7">
        <v>268.36288956123383</v>
      </c>
      <c r="E21" s="8">
        <v>262.80520000000001</v>
      </c>
      <c r="F21" s="8">
        <v>731.00490000000002</v>
      </c>
      <c r="G21" s="13" t="s">
        <v>271</v>
      </c>
      <c r="H21" s="13" t="s">
        <v>271</v>
      </c>
      <c r="I21" s="8">
        <v>887.56579999999997</v>
      </c>
      <c r="J21" s="8">
        <v>485.03969999999998</v>
      </c>
      <c r="K21" s="8">
        <v>204.0515</v>
      </c>
      <c r="L21" s="8">
        <v>435.99149999999997</v>
      </c>
      <c r="M21" s="8">
        <v>855.49810000000002</v>
      </c>
      <c r="N21" s="8">
        <v>613.35699999999997</v>
      </c>
      <c r="O21" s="13" t="s">
        <v>527</v>
      </c>
      <c r="P21" s="8">
        <v>390.3211</v>
      </c>
      <c r="Q21" s="9">
        <v>232.15719999999999</v>
      </c>
    </row>
    <row r="22" spans="1:17" x14ac:dyDescent="0.25">
      <c r="A22" s="6" t="s">
        <v>45</v>
      </c>
      <c r="B22" s="6" t="s">
        <v>46</v>
      </c>
      <c r="C22" s="4" t="s">
        <v>89</v>
      </c>
      <c r="D22" s="7">
        <v>87.217939107401008</v>
      </c>
      <c r="E22" s="8">
        <v>105.77800000000001</v>
      </c>
      <c r="F22" s="8">
        <v>318.47539999999998</v>
      </c>
      <c r="G22" s="8">
        <v>106.2852</v>
      </c>
      <c r="H22" s="8">
        <v>106.2852</v>
      </c>
      <c r="I22" s="8">
        <v>386.81079999999997</v>
      </c>
      <c r="J22" s="8">
        <v>221.0318</v>
      </c>
      <c r="K22" s="8">
        <v>93.864599999999996</v>
      </c>
      <c r="L22" s="8">
        <v>270.82060000000001</v>
      </c>
      <c r="M22" s="8">
        <v>0</v>
      </c>
      <c r="N22" s="8">
        <v>185.78729999999999</v>
      </c>
      <c r="O22" s="8">
        <v>82.715500000000006</v>
      </c>
      <c r="P22" s="8">
        <v>242.8664</v>
      </c>
      <c r="Q22" s="9">
        <v>101.1635</v>
      </c>
    </row>
    <row r="23" spans="1:17" x14ac:dyDescent="0.25">
      <c r="A23" s="6" t="s">
        <v>55</v>
      </c>
      <c r="B23" s="6" t="s">
        <v>56</v>
      </c>
      <c r="C23" s="4" t="s">
        <v>89</v>
      </c>
      <c r="D23" s="7">
        <v>637.36186270793064</v>
      </c>
      <c r="E23" s="8">
        <v>726.25149999999996</v>
      </c>
      <c r="F23" s="8">
        <v>1228.2451000000001</v>
      </c>
      <c r="G23" s="8">
        <v>0</v>
      </c>
      <c r="H23" s="8">
        <v>0</v>
      </c>
      <c r="I23" s="8">
        <v>1491.7701</v>
      </c>
      <c r="J23" s="8">
        <v>1444.9492</v>
      </c>
      <c r="K23" s="8">
        <v>760.36369999999999</v>
      </c>
      <c r="L23" s="8">
        <v>419.6232</v>
      </c>
      <c r="M23" s="8">
        <v>2212.8948999999998</v>
      </c>
      <c r="N23" s="8">
        <v>1087.0733</v>
      </c>
      <c r="O23" s="8">
        <v>458.46679999999998</v>
      </c>
      <c r="P23" s="8">
        <v>375.86470000000003</v>
      </c>
      <c r="Q23" s="9">
        <v>638.10789999999997</v>
      </c>
    </row>
    <row r="24" spans="1:17" ht="50" x14ac:dyDescent="0.25">
      <c r="A24" s="6" t="s">
        <v>25</v>
      </c>
      <c r="B24" s="6" t="s">
        <v>26</v>
      </c>
      <c r="C24" s="4" t="s">
        <v>89</v>
      </c>
      <c r="D24" s="7">
        <v>0</v>
      </c>
      <c r="E24" s="13" t="s">
        <v>168</v>
      </c>
      <c r="F24" s="13" t="s">
        <v>185</v>
      </c>
      <c r="G24" s="8">
        <v>2133.6325999999999</v>
      </c>
      <c r="H24" s="8">
        <v>2133.6325999999999</v>
      </c>
      <c r="I24" s="13" t="s">
        <v>185</v>
      </c>
      <c r="J24" s="8">
        <v>41.8279</v>
      </c>
      <c r="K24" s="8">
        <v>230.7756</v>
      </c>
      <c r="L24" s="8">
        <v>144.33850000000001</v>
      </c>
      <c r="M24" s="8">
        <v>262.35300000000001</v>
      </c>
      <c r="N24" s="8">
        <v>150.07050000000001</v>
      </c>
      <c r="O24" s="13" t="s">
        <v>528</v>
      </c>
      <c r="P24" s="8">
        <v>129.3698</v>
      </c>
      <c r="Q24" s="9">
        <v>0</v>
      </c>
    </row>
    <row r="25" spans="1:17" ht="20" x14ac:dyDescent="0.25">
      <c r="A25" s="6" t="s">
        <v>27</v>
      </c>
      <c r="B25" s="6" t="s">
        <v>28</v>
      </c>
      <c r="C25" s="4" t="s">
        <v>89</v>
      </c>
      <c r="D25" s="7">
        <v>12.076330030255525</v>
      </c>
      <c r="E25" s="8">
        <v>192.3623</v>
      </c>
      <c r="F25" s="8">
        <v>205.18960000000001</v>
      </c>
      <c r="G25" s="8">
        <v>5961.1839</v>
      </c>
      <c r="H25" s="8">
        <v>5961.1839</v>
      </c>
      <c r="I25" s="8">
        <v>0</v>
      </c>
      <c r="J25" s="8">
        <v>109.5727</v>
      </c>
      <c r="K25" s="13" t="s">
        <v>408</v>
      </c>
      <c r="L25" s="8">
        <v>144.33850000000001</v>
      </c>
      <c r="M25" s="8">
        <v>262.35300000000001</v>
      </c>
      <c r="N25" s="8">
        <v>151.94640000000001</v>
      </c>
      <c r="O25" s="8">
        <v>13.876899999999999</v>
      </c>
      <c r="P25" s="8">
        <v>129.3698</v>
      </c>
      <c r="Q25" s="9">
        <v>0</v>
      </c>
    </row>
    <row r="26" spans="1:17" ht="23" x14ac:dyDescent="0.25">
      <c r="A26" s="6" t="s">
        <v>29</v>
      </c>
      <c r="B26" s="6" t="s">
        <v>30</v>
      </c>
      <c r="C26" s="4" t="s">
        <v>89</v>
      </c>
      <c r="D26" s="7">
        <v>33.545361195154229</v>
      </c>
      <c r="E26" s="8">
        <v>245.40029999999999</v>
      </c>
      <c r="F26" s="13" t="s">
        <v>174</v>
      </c>
      <c r="G26" s="8">
        <v>18269.460800000001</v>
      </c>
      <c r="H26" s="8">
        <v>18269.460800000001</v>
      </c>
      <c r="I26" s="13" t="s">
        <v>174</v>
      </c>
      <c r="J26" s="8">
        <v>169.77209999999999</v>
      </c>
      <c r="K26" s="13" t="s">
        <v>408</v>
      </c>
      <c r="L26" s="8">
        <v>144.33850000000001</v>
      </c>
      <c r="M26" s="8">
        <v>313.02210000000002</v>
      </c>
      <c r="N26" s="8">
        <v>282.37639999999999</v>
      </c>
      <c r="O26" s="13" t="s">
        <v>521</v>
      </c>
      <c r="P26" s="8">
        <v>129.3698</v>
      </c>
      <c r="Q26" s="9">
        <v>21.982900000000001</v>
      </c>
    </row>
    <row r="27" spans="1:17" ht="20" x14ac:dyDescent="0.25">
      <c r="A27" s="6" t="s">
        <v>31</v>
      </c>
      <c r="B27" s="6" t="s">
        <v>32</v>
      </c>
      <c r="C27" s="4" t="s">
        <v>89</v>
      </c>
      <c r="D27" s="7">
        <v>0</v>
      </c>
      <c r="E27" s="8">
        <v>1419.6478999999999</v>
      </c>
      <c r="F27" s="8">
        <v>1514.3142</v>
      </c>
      <c r="G27" s="8">
        <v>173566.37100000001</v>
      </c>
      <c r="H27" s="8">
        <v>173566.37100000001</v>
      </c>
      <c r="I27" s="8">
        <v>0</v>
      </c>
      <c r="J27" s="8">
        <v>446.00029999999998</v>
      </c>
      <c r="K27" s="13" t="s">
        <v>408</v>
      </c>
      <c r="L27" s="8">
        <v>144.33850000000001</v>
      </c>
      <c r="M27" s="8">
        <v>262.35300000000001</v>
      </c>
      <c r="N27" s="8">
        <v>0</v>
      </c>
      <c r="O27" s="8">
        <v>249.4718</v>
      </c>
      <c r="P27" s="8">
        <v>129.3698</v>
      </c>
      <c r="Q27" s="9">
        <v>0</v>
      </c>
    </row>
    <row r="28" spans="1:17" ht="50" x14ac:dyDescent="0.25">
      <c r="A28" s="6" t="s">
        <v>33</v>
      </c>
      <c r="B28" s="6" t="s">
        <v>34</v>
      </c>
      <c r="C28" s="4" t="s">
        <v>89</v>
      </c>
      <c r="D28" s="7">
        <v>0</v>
      </c>
      <c r="E28" s="13" t="s">
        <v>169</v>
      </c>
      <c r="F28" s="8">
        <v>0</v>
      </c>
      <c r="G28" s="8">
        <v>8928.7885000000006</v>
      </c>
      <c r="H28" s="8">
        <v>8928.7885000000006</v>
      </c>
      <c r="I28" s="8">
        <v>0</v>
      </c>
      <c r="J28" s="8">
        <v>244.2422</v>
      </c>
      <c r="K28" s="13" t="s">
        <v>414</v>
      </c>
      <c r="L28" s="8">
        <v>144.33850000000001</v>
      </c>
      <c r="M28" s="8">
        <v>262.35300000000001</v>
      </c>
      <c r="N28" s="13" t="s">
        <v>508</v>
      </c>
      <c r="O28" s="13" t="s">
        <v>522</v>
      </c>
      <c r="P28" s="8">
        <v>129.3698</v>
      </c>
      <c r="Q28" s="9">
        <v>0</v>
      </c>
    </row>
    <row r="29" spans="1:17" ht="30" x14ac:dyDescent="0.25">
      <c r="A29" s="6" t="s">
        <v>35</v>
      </c>
      <c r="B29" s="6" t="s">
        <v>36</v>
      </c>
      <c r="C29" s="4" t="s">
        <v>89</v>
      </c>
      <c r="D29" s="7">
        <v>0</v>
      </c>
      <c r="E29" s="13" t="s">
        <v>170</v>
      </c>
      <c r="F29" s="13" t="s">
        <v>203</v>
      </c>
      <c r="G29" s="13" t="s">
        <v>170</v>
      </c>
      <c r="H29" s="13" t="s">
        <v>170</v>
      </c>
      <c r="I29" s="13" t="s">
        <v>203</v>
      </c>
      <c r="J29" s="8">
        <v>156.51840000000001</v>
      </c>
      <c r="K29" s="8">
        <v>47.563299999999998</v>
      </c>
      <c r="L29" s="8">
        <v>92.004599999999996</v>
      </c>
      <c r="M29" s="8">
        <v>0</v>
      </c>
      <c r="N29" s="8">
        <v>142.56700000000001</v>
      </c>
      <c r="O29" s="8">
        <v>98.354299999999995</v>
      </c>
      <c r="P29" s="8">
        <v>40.925899999999999</v>
      </c>
      <c r="Q29" s="14" t="s">
        <v>549</v>
      </c>
    </row>
    <row r="30" spans="1:17" x14ac:dyDescent="0.25">
      <c r="A30" s="6" t="s">
        <v>39</v>
      </c>
      <c r="B30" s="6" t="s">
        <v>38</v>
      </c>
      <c r="C30" s="4" t="s">
        <v>89</v>
      </c>
      <c r="D30" s="7">
        <v>40.254433434185096</v>
      </c>
      <c r="E30" s="8">
        <v>144.20779999999999</v>
      </c>
      <c r="F30" s="8">
        <v>81.106700000000004</v>
      </c>
      <c r="G30" s="8">
        <v>39.092700000000001</v>
      </c>
      <c r="H30" s="8">
        <v>39.092700000000001</v>
      </c>
      <c r="I30" s="8">
        <v>84.483699999999999</v>
      </c>
      <c r="J30" s="8">
        <v>52.654000000000003</v>
      </c>
      <c r="K30" s="8">
        <v>59.050199999999997</v>
      </c>
      <c r="L30" s="8">
        <v>94.043199999999999</v>
      </c>
      <c r="M30" s="8">
        <v>109.85590000000001</v>
      </c>
      <c r="N30" s="8">
        <v>253.28149999999999</v>
      </c>
      <c r="O30" s="8">
        <v>43.3613</v>
      </c>
      <c r="P30" s="8">
        <v>83.962400000000002</v>
      </c>
      <c r="Q30" s="9">
        <v>73.927099999999996</v>
      </c>
    </row>
    <row r="31" spans="1:17" x14ac:dyDescent="0.25">
      <c r="A31" s="6" t="s">
        <v>41</v>
      </c>
      <c r="B31" s="6" t="s">
        <v>40</v>
      </c>
      <c r="C31" s="4" t="s">
        <v>89</v>
      </c>
      <c r="D31" s="7">
        <v>241.52660060511047</v>
      </c>
      <c r="E31" s="8">
        <v>202.01589999999999</v>
      </c>
      <c r="F31" s="8">
        <v>211.18629999999999</v>
      </c>
      <c r="G31" s="8">
        <v>116.53879999999999</v>
      </c>
      <c r="H31" s="8">
        <v>116.53879999999999</v>
      </c>
      <c r="I31" s="8">
        <v>217.24369999999999</v>
      </c>
      <c r="J31" s="8">
        <v>477.4615</v>
      </c>
      <c r="K31" s="8">
        <v>191.36170000000001</v>
      </c>
      <c r="L31" s="8">
        <v>339.26979999999998</v>
      </c>
      <c r="M31" s="13" t="s">
        <v>182</v>
      </c>
      <c r="N31" s="8">
        <v>354.80419999999998</v>
      </c>
      <c r="O31" s="8">
        <v>110.70310000000001</v>
      </c>
      <c r="P31" s="8">
        <v>303.5831</v>
      </c>
      <c r="Q31" s="9">
        <v>158.00729999999999</v>
      </c>
    </row>
    <row r="32" spans="1:17" x14ac:dyDescent="0.25">
      <c r="A32" s="6" t="s">
        <v>57</v>
      </c>
      <c r="B32" s="6" t="s">
        <v>42</v>
      </c>
      <c r="C32" s="4" t="s">
        <v>89</v>
      </c>
      <c r="D32" s="7">
        <v>40.254433434185096</v>
      </c>
      <c r="E32" s="8">
        <v>35.647399999999998</v>
      </c>
      <c r="F32" s="8">
        <v>38.0244</v>
      </c>
      <c r="G32" s="8">
        <v>5362.7148999999999</v>
      </c>
      <c r="H32" s="8">
        <v>5362.7150000000001</v>
      </c>
      <c r="I32" s="8">
        <v>84.483699999999999</v>
      </c>
      <c r="J32" s="8">
        <v>333.67189999999999</v>
      </c>
      <c r="K32" s="8">
        <v>233.90090000000001</v>
      </c>
      <c r="L32" s="8">
        <v>0</v>
      </c>
      <c r="M32" s="8">
        <v>134.28970000000001</v>
      </c>
      <c r="N32" s="8">
        <v>633.11</v>
      </c>
      <c r="O32" s="8">
        <v>111.2021</v>
      </c>
      <c r="P32" s="8">
        <v>115.6507</v>
      </c>
      <c r="Q32" s="9">
        <v>27.511399999999998</v>
      </c>
    </row>
    <row r="33" spans="1:17" x14ac:dyDescent="0.25">
      <c r="A33" s="6" t="s">
        <v>47</v>
      </c>
      <c r="B33" s="6" t="s">
        <v>48</v>
      </c>
      <c r="C33" s="4" t="s">
        <v>91</v>
      </c>
      <c r="D33" s="7">
        <v>37.570804538572744</v>
      </c>
      <c r="E33" s="8">
        <v>1033.5037</v>
      </c>
      <c r="F33" s="8">
        <v>92.7517</v>
      </c>
      <c r="G33" s="8">
        <v>2421.8843000000002</v>
      </c>
      <c r="H33" s="8">
        <v>2421.8843000000002</v>
      </c>
      <c r="I33" s="8">
        <v>2638.7089999999998</v>
      </c>
      <c r="J33" s="8">
        <v>1168.721</v>
      </c>
      <c r="K33" s="8">
        <v>978.22540000000004</v>
      </c>
      <c r="L33" s="8">
        <v>12.023199999999999</v>
      </c>
      <c r="M33" s="8">
        <v>91.246399999999994</v>
      </c>
      <c r="N33" s="8">
        <v>468.97039999999998</v>
      </c>
      <c r="O33" s="8">
        <v>74.654399999999995</v>
      </c>
      <c r="P33" s="8">
        <v>19.516100000000002</v>
      </c>
      <c r="Q33" s="9">
        <v>28.533300000000001</v>
      </c>
    </row>
    <row r="34" spans="1:17" ht="20.5" thickBot="1" x14ac:dyDescent="0.3">
      <c r="A34" s="6" t="s">
        <v>49</v>
      </c>
      <c r="B34" s="6" t="s">
        <v>50</v>
      </c>
      <c r="C34" s="4" t="s">
        <v>91</v>
      </c>
      <c r="D34" s="15">
        <v>0</v>
      </c>
      <c r="E34" s="17" t="s">
        <v>190</v>
      </c>
      <c r="F34" s="16">
        <v>0</v>
      </c>
      <c r="G34" s="17" t="s">
        <v>198</v>
      </c>
      <c r="H34" s="17" t="s">
        <v>198</v>
      </c>
      <c r="I34" s="16">
        <v>0</v>
      </c>
      <c r="J34" s="16">
        <v>0</v>
      </c>
      <c r="K34" s="17" t="s">
        <v>297</v>
      </c>
      <c r="L34" s="17" t="s">
        <v>469</v>
      </c>
      <c r="M34" s="16">
        <v>0</v>
      </c>
      <c r="N34" s="16">
        <v>0</v>
      </c>
      <c r="O34" s="16">
        <v>82.715500000000006</v>
      </c>
      <c r="P34" s="16">
        <v>0</v>
      </c>
      <c r="Q34" s="18">
        <v>101.1635</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Pricing&amp;C&amp;8Mfp7&amp;R&amp;8 21/10/22, 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37</vt:i4>
      </vt:variant>
    </vt:vector>
  </HeadingPairs>
  <TitlesOfParts>
    <vt:vector size="74" baseType="lpstr">
      <vt:lpstr>Cover Page</vt:lpstr>
      <vt:lpstr>Terms &amp; Conditions</vt:lpstr>
      <vt:lpstr>Mfp1</vt:lpstr>
      <vt:lpstr>Mfp2</vt:lpstr>
      <vt:lpstr>Mfp3</vt:lpstr>
      <vt:lpstr>Mfp4</vt:lpstr>
      <vt:lpstr>Mfp5</vt:lpstr>
      <vt:lpstr>Mfp6</vt:lpstr>
      <vt:lpstr>Mfp7</vt:lpstr>
      <vt:lpstr>Mfp8</vt:lpstr>
      <vt:lpstr>Mfp9</vt:lpstr>
      <vt:lpstr>Mfp10</vt:lpstr>
      <vt:lpstr>Mfp11</vt:lpstr>
      <vt:lpstr>Mfp12</vt:lpstr>
      <vt:lpstr>MfpC1</vt:lpstr>
      <vt:lpstr>MfpC2</vt:lpstr>
      <vt:lpstr>MfpC3</vt:lpstr>
      <vt:lpstr>MfpC4</vt:lpstr>
      <vt:lpstr>MfpC5</vt:lpstr>
      <vt:lpstr>MfpC6</vt:lpstr>
      <vt:lpstr>MfpC7</vt:lpstr>
      <vt:lpstr>MfpC8</vt:lpstr>
      <vt:lpstr>MfpC9</vt:lpstr>
      <vt:lpstr>MfpC10</vt:lpstr>
      <vt:lpstr>Dup1</vt:lpstr>
      <vt:lpstr>Dup2</vt:lpstr>
      <vt:lpstr>Dup3</vt:lpstr>
      <vt:lpstr>Dup4</vt:lpstr>
      <vt:lpstr>Shred1</vt:lpstr>
      <vt:lpstr>Shred2</vt:lpstr>
      <vt:lpstr>Shred3</vt:lpstr>
      <vt:lpstr>Shred4</vt:lpstr>
      <vt:lpstr>Shred5</vt:lpstr>
      <vt:lpstr>Shred6</vt:lpstr>
      <vt:lpstr>Shred7</vt:lpstr>
      <vt:lpstr>Shred8</vt:lpstr>
      <vt:lpstr>Managed Print Service</vt:lpstr>
      <vt:lpstr>'Terms &amp; Conditions'!_ftnref1</vt:lpstr>
      <vt:lpstr>'Managed Print Service'!Print_Area</vt:lpstr>
      <vt:lpstr>'Terms &amp; Conditions'!Print_Area</vt:lpstr>
      <vt:lpstr>'Dup1'!Print_Titles</vt:lpstr>
      <vt:lpstr>'Dup2'!Print_Titles</vt:lpstr>
      <vt:lpstr>'Dup3'!Print_Titles</vt:lpstr>
      <vt:lpstr>'Dup4'!Print_Titles</vt:lpstr>
      <vt:lpstr>'Mfp1'!Print_Titles</vt:lpstr>
      <vt:lpstr>'Mfp10'!Print_Titles</vt:lpstr>
      <vt:lpstr>'Mfp11'!Print_Titles</vt:lpstr>
      <vt:lpstr>'Mfp12'!Print_Titles</vt:lpstr>
      <vt:lpstr>'Mfp2'!Print_Titles</vt:lpstr>
      <vt:lpstr>'Mfp3'!Print_Titles</vt:lpstr>
      <vt:lpstr>'Mfp4'!Print_Titles</vt:lpstr>
      <vt:lpstr>'Mfp5'!Print_Titles</vt:lpstr>
      <vt:lpstr>'Mfp6'!Print_Titles</vt:lpstr>
      <vt:lpstr>'Mfp7'!Print_Titles</vt:lpstr>
      <vt:lpstr>'Mfp8'!Print_Titles</vt:lpstr>
      <vt:lpstr>'Mfp9'!Print_Titles</vt:lpstr>
      <vt:lpstr>MfpC1!Print_Titles</vt:lpstr>
      <vt:lpstr>MfpC10!Print_Titles</vt:lpstr>
      <vt:lpstr>MfpC2!Print_Titles</vt:lpstr>
      <vt:lpstr>MfpC3!Print_Titles</vt:lpstr>
      <vt:lpstr>MfpC4!Print_Titles</vt:lpstr>
      <vt:lpstr>MfpC5!Print_Titles</vt:lpstr>
      <vt:lpstr>MfpC6!Print_Titles</vt:lpstr>
      <vt:lpstr>MfpC7!Print_Titles</vt:lpstr>
      <vt:lpstr>MfpC8!Print_Titles</vt:lpstr>
      <vt:lpstr>MfpC9!Print_Titles</vt:lpstr>
      <vt:lpstr>Shred1!Print_Titles</vt:lpstr>
      <vt:lpstr>Shred2!Print_Titles</vt:lpstr>
      <vt:lpstr>Shred3!Print_Titles</vt:lpstr>
      <vt:lpstr>Shred4!Print_Titles</vt:lpstr>
      <vt:lpstr>Shred5!Print_Titles</vt:lpstr>
      <vt:lpstr>Shred6!Print_Titles</vt:lpstr>
      <vt:lpstr>Shred7!Print_Titles</vt:lpstr>
      <vt:lpstr>Shred8!Print_Titles</vt:lpstr>
    </vt:vector>
  </TitlesOfParts>
  <Manager>Kwanele Mtembu</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RT3-2018: Annex D1 Price List</dc:title>
  <dc:subject>List of Mandatory prices per Item</dc:subject>
  <dc:creator>National Treasury</dc:creator>
  <cp:lastModifiedBy>Kwanele Mtembu</cp:lastModifiedBy>
  <cp:lastPrinted>2001-05-01T14:12:35Z</cp:lastPrinted>
  <dcterms:created xsi:type="dcterms:W3CDTF">1996-10-14T23:33:28Z</dcterms:created>
  <dcterms:modified xsi:type="dcterms:W3CDTF">2022-10-23T07:46:00Z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2022-10-23T07:44:42Z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3103c25a-50e6-483b-b743-6257e8a9664a</vt:lpwstr>
  </property>
  <property fmtid="{D5CDD505-2E9C-101B-9397-08002B2CF9AE}" pid="8" name="MSIP_Label_93c4247e-447d-4732-af29-2e529a4288f1_ContentBits">
    <vt:lpwstr>0</vt:lpwstr>
  </property>
</Properties>
</file>